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7. Demonstrativo Financeiros\Registro de Receitas e Despesas\VERSÃO RECEITAS - EXCEL\"/>
    </mc:Choice>
  </mc:AlternateContent>
  <xr:revisionPtr revIDLastSave="0" documentId="13_ncr:1_{B3168071-C8B6-4A02-A017-B2894D0727B1}" xr6:coauthVersionLast="43" xr6:coauthVersionMax="43" xr10:uidLastSave="{00000000-0000-0000-0000-000000000000}"/>
  <bookViews>
    <workbookView xWindow="-120" yWindow="-120" windowWidth="20730" windowHeight="1077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<sst xmlns="http://schemas.openxmlformats.org/spreadsheetml/2006/main" count="16" uniqueCount="16">
  <si>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</si>
  <si>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</si>
  <si>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</si>
  <si>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</si>
  <si>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</si>
  <si>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</si>
  <si>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</si>
  <si>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</si>
  <si>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</si>
  <si>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</si>
  <si>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</si>
  <si>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</si>
  <si>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</si>
  <si>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</si>
  <si>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Fonte:  Contrato Gestão 265/2017 e Prestação de Contas</t>
  </si>
  <si>
    <t>HOSPITAL MUNICIPAL DR JOSE DE CARVALHO FLORENCE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</si>
</sst>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4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G14" sqref="G14"/>
    </sheetView>
  </sheetViews>
  <sheetFormatPr defaultRowHeight="15" x14ac:dyDescent="0.25"/>
  <cols>
    <col min="1" max="1" width="11" customWidth="1"/>
    <col min="2" max="2" width="15.7109375" customWidth="1"/>
  </cols>
  <sheetData>
    <row r="2" spans="1:2" x14ac:dyDescent="0.25">
      <c r="B2" s="4" t="s">
        <v>12</v>
      </c>
    </row>
    <row r="3" spans="1:2" x14ac:dyDescent="0.25">
      <c r="B3" s="4" t="s">
        <v>15</v>
      </c>
    </row>
    <row r="6" spans="1:2" x14ac:dyDescent="0.25">
      <c r="A6" s="2">
        <v>2017</v>
      </c>
      <c r="B6" s="2" t="s">
        <v>13</v>
      </c>
    </row>
    <row r="7" spans="1:2" x14ac:dyDescent="0.25">
      <c r="A7" s="1" t="s">
        <v>0</v>
      </c>
      <c r="B7" s="5">
        <f>13282259.8+226.14</f>
        <v>13282485.940000001</v>
      </c>
    </row>
    <row r="8" spans="1:2" x14ac:dyDescent="0.25">
      <c r="A8" s="1" t="s">
        <v>1</v>
      </c>
      <c r="B8" s="5">
        <f>9500000+3363.04</f>
        <v>9503363.0399999991</v>
      </c>
    </row>
    <row r="9" spans="1:2" x14ac:dyDescent="0.25">
      <c r="A9" s="1" t="s">
        <v>2</v>
      </c>
      <c r="B9" s="5">
        <f>17064519.6+630.06</f>
        <v>17065149.66</v>
      </c>
    </row>
    <row r="10" spans="1:2" x14ac:dyDescent="0.25">
      <c r="A10" s="1" t="s">
        <v>3</v>
      </c>
      <c r="B10" s="5">
        <f>13282259.8+794.86</f>
        <v>13283054.66</v>
      </c>
    </row>
    <row r="11" spans="1:2" x14ac:dyDescent="0.25">
      <c r="A11" s="1" t="s">
        <v>4</v>
      </c>
      <c r="B11" s="5">
        <f>13282259.8+759.91</f>
        <v>13283019.710000001</v>
      </c>
    </row>
    <row r="12" spans="1:2" x14ac:dyDescent="0.25">
      <c r="A12" s="1" t="s">
        <v>5</v>
      </c>
      <c r="B12" s="5">
        <f>13282259.8+425.99</f>
        <v>13282685.790000001</v>
      </c>
    </row>
    <row r="13" spans="1:2" x14ac:dyDescent="0.25">
      <c r="A13" s="1" t="s">
        <v>6</v>
      </c>
      <c r="B13" s="5">
        <f>17544279.4+1137.52</f>
        <v>17545416.919999998</v>
      </c>
    </row>
    <row r="14" spans="1:2" x14ac:dyDescent="0.25">
      <c r="A14" s="1" t="s">
        <v>7</v>
      </c>
      <c r="B14" s="5">
        <f>13777389+11661.3</f>
        <v>13789050.300000001</v>
      </c>
    </row>
    <row r="15" spans="1:2" x14ac:dyDescent="0.25">
      <c r="A15" s="1" t="s">
        <v>8</v>
      </c>
      <c r="B15" s="5">
        <f>13777389+9100</f>
        <v>13786489</v>
      </c>
    </row>
    <row r="16" spans="1:2" x14ac:dyDescent="0.25">
      <c r="A16" s="1" t="s">
        <v>9</v>
      </c>
      <c r="B16" s="5">
        <f>13777390+12711.71</f>
        <v>13790101.710000001</v>
      </c>
    </row>
    <row r="17" spans="1:2" x14ac:dyDescent="0.25">
      <c r="A17" s="1" t="s">
        <v>10</v>
      </c>
      <c r="B17" s="5">
        <f>13777389+11351.23</f>
        <v>13788740.23</v>
      </c>
    </row>
    <row r="18" spans="1:2" x14ac:dyDescent="0.25">
      <c r="A18" s="1" t="s">
        <v>11</v>
      </c>
      <c r="B18" s="5">
        <f>13639615.11+5631.29</f>
        <v>13645246.399999999</v>
      </c>
    </row>
    <row r="21" spans="1:2" x14ac:dyDescent="0.25">
      <c r="A21" s="3" t="s">
        <v>14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Cristiane Arantes</cp:lastModifiedBy>
  <cp:lastPrinted>2019-05-13T21:27:39Z</cp:lastPrinted>
  <dcterms:created xsi:type="dcterms:W3CDTF">2018-08-24T20:28:36Z</dcterms:created>
  <dcterms:modified xsi:type="dcterms:W3CDTF">2019-05-24T20:31:48Z</dcterms:modified>
</cp:coreProperties>
</file>