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1. Atividades e Resultados - Planilha de Produção\Relatório de Atividades Hospitalar\"/>
    </mc:Choice>
  </mc:AlternateContent>
  <xr:revisionPtr revIDLastSave="0" documentId="13_ncr:1_{5D7C428C-3DDE-42EB-8DF6-620FA5D3743F}" xr6:coauthVersionLast="45" xr6:coauthVersionMax="45" xr10:uidLastSave="{00000000-0000-0000-0000-000000000000}"/>
  <bookViews>
    <workbookView xWindow="-24120" yWindow="0" windowWidth="24240" windowHeight="13140" xr2:uid="{156FB6F1-4E26-483A-900C-032C9B00B62B}"/>
  </bookViews>
  <sheets>
    <sheet name="Metas com corte financeiro" sheetId="1" r:id="rId1"/>
  </sheets>
  <definedNames>
    <definedName name="_xlnm.Print_Area" localSheetId="0">'Metas com corte financeiro'!$A$1:$AQ$105</definedName>
    <definedName name="_xlnm.Print_Titles" localSheetId="0">'Metas com corte financeiro'!$1:$9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90" i="1" l="1"/>
  <c r="AD105" i="1" l="1"/>
  <c r="AC105" i="1"/>
  <c r="AQ82" i="1"/>
  <c r="AP82" i="1"/>
  <c r="AO82" i="1"/>
  <c r="AQ40" i="1"/>
  <c r="AP40" i="1"/>
  <c r="AO40" i="1"/>
  <c r="AN90" i="1" l="1"/>
  <c r="AN40" i="1"/>
  <c r="AM40" i="1"/>
  <c r="AL40" i="1"/>
  <c r="AB105" i="1"/>
  <c r="AA105" i="1"/>
  <c r="AN82" i="1"/>
  <c r="AM82" i="1"/>
  <c r="AL82" i="1"/>
  <c r="Z105" i="1" l="1"/>
  <c r="Y105" i="1"/>
  <c r="AK82" i="1"/>
  <c r="AJ82" i="1"/>
  <c r="AI82" i="1"/>
  <c r="AK40" i="1"/>
  <c r="AJ40" i="1"/>
  <c r="AI40" i="1"/>
  <c r="X105" i="1" l="1"/>
  <c r="W105" i="1"/>
  <c r="AH90" i="1"/>
  <c r="AF90" i="1"/>
  <c r="AH82" i="1"/>
  <c r="AG82" i="1"/>
  <c r="AF82" i="1"/>
  <c r="AH40" i="1"/>
  <c r="AG40" i="1"/>
  <c r="AF40" i="1"/>
  <c r="V105" i="1" l="1"/>
  <c r="U105" i="1"/>
  <c r="AE90" i="1"/>
  <c r="AC90" i="1"/>
  <c r="AE82" i="1"/>
  <c r="AD82" i="1"/>
  <c r="AC82" i="1"/>
  <c r="AE40" i="1"/>
  <c r="AD40" i="1"/>
  <c r="AC40" i="1"/>
  <c r="T105" i="1" l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B90" i="1" l="1"/>
  <c r="Z90" i="1"/>
  <c r="Y90" i="1"/>
  <c r="W90" i="1"/>
  <c r="V90" i="1"/>
  <c r="T90" i="1"/>
  <c r="S90" i="1"/>
  <c r="Q90" i="1"/>
  <c r="P90" i="1"/>
  <c r="N90" i="1"/>
  <c r="M90" i="1"/>
  <c r="K90" i="1"/>
  <c r="J90" i="1"/>
  <c r="H90" i="1"/>
  <c r="G90" i="1"/>
  <c r="E90" i="1"/>
  <c r="D90" i="1"/>
  <c r="B90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K40" i="1"/>
  <c r="J40" i="1"/>
  <c r="I40" i="1"/>
  <c r="H40" i="1"/>
  <c r="G40" i="1"/>
  <c r="F40" i="1"/>
  <c r="E40" i="1"/>
  <c r="D40" i="1"/>
  <c r="C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Karina Cibele</author>
    <author>Osmara Gomes da Fonseca Fernandes</author>
  </authors>
  <commentList>
    <comment ref="A25" authorId="0" shapeId="0" xr:uid="{4D330D63-9122-4EEF-8457-28AB57AF6682}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Fica acordado que toda inserção de DIU acima da meta proposta será considerado como duas consultas ginecológicas realizadas (meta proposta de consultas ginecológicas = 100)</t>
        </r>
      </text>
    </comment>
    <comment ref="D40" authorId="1" shapeId="0" xr:uid="{0B47AAFF-15A7-4873-BBC8-FAEF78A907A1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G40" authorId="1" shapeId="0" xr:uid="{6EA9D5DB-0509-49FF-873B-F5AF71A73928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J40" authorId="1" shapeId="0" xr:uid="{E6E48A5D-398A-497C-82B0-9D43B9D1085B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M40" authorId="1" shapeId="0" xr:uid="{885959FA-641F-40C8-8E03-B51B687C1A5C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A98" authorId="2" shapeId="0" xr:uid="{3BEF1946-D333-4253-8B3F-16A8DED25001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  <comment ref="A103" authorId="2" shapeId="0" xr:uid="{DAA0CD9D-760F-4E01-87E5-301F8B8C1F16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</commentList>
</comments>
</file>

<file path=xl/sharedStrings.xml><?xml version="1.0" encoding="utf-8"?>
<sst xmlns="http://schemas.openxmlformats.org/spreadsheetml/2006/main" count="329" uniqueCount="81">
  <si>
    <t>Acompanhamento Contrato de Gestão Hospital Municipal Dr José de Carvalho Florence - 2018/2019</t>
  </si>
  <si>
    <t xml:space="preserve">Metas x Realizado </t>
  </si>
  <si>
    <t>ATENDIMENTO AMBULATORIAL  - VAGAS INTERNAS HM</t>
  </si>
  <si>
    <t>Meta Ofertada</t>
  </si>
  <si>
    <t>Ofertado  - SAMS</t>
  </si>
  <si>
    <t>Produção Realizado</t>
  </si>
  <si>
    <t>GASTROCLÍNICA</t>
  </si>
  <si>
    <t>MASTOLOGIA</t>
  </si>
  <si>
    <t>NEUROLOGIA</t>
  </si>
  <si>
    <t>NEUROLOGIA INFANTIL</t>
  </si>
  <si>
    <t>ORTOPEDIA CONSULTAS ESPECIALIZADAS</t>
  </si>
  <si>
    <t>VASCULAR CONSULTA ESPECIALIZADAS</t>
  </si>
  <si>
    <t>ENDOCRINO ADULTO</t>
  </si>
  <si>
    <t>ENDOCRINO INFANTIL</t>
  </si>
  <si>
    <t>PROCTOLOGIA</t>
  </si>
  <si>
    <t>TOXINA BOTULÍNICA</t>
  </si>
  <si>
    <t>ODONTO ESPECIAL</t>
  </si>
  <si>
    <t>AVALIAÇÃO GINECOLÓGICA - DIU</t>
  </si>
  <si>
    <t>BUCO-MAXILO FACIAL</t>
  </si>
  <si>
    <t>CABEÇA E PESCOÇO</t>
  </si>
  <si>
    <t>CIRURGIA GERAL</t>
  </si>
  <si>
    <t>GINECOLOGIA</t>
  </si>
  <si>
    <t>NEUROCIRURGIA</t>
  </si>
  <si>
    <t>ORTOPEDIA AVALIAÇÃO CIRÚRGICA</t>
  </si>
  <si>
    <t>OTORRINOLARINGOLOGIA</t>
  </si>
  <si>
    <t>PEDIATRIA</t>
  </si>
  <si>
    <t>PLÁSTICA GERAL</t>
  </si>
  <si>
    <t>PLÁSTICA DE MAMA</t>
  </si>
  <si>
    <t>TORÁCICA</t>
  </si>
  <si>
    <t>UROLOGIA</t>
  </si>
  <si>
    <t>VASCULAR AVALIAÇÃO CIRÚRGICA</t>
  </si>
  <si>
    <t>VASECTOMIA</t>
  </si>
  <si>
    <t>SUB TOTAL</t>
  </si>
  <si>
    <t>GLAUCOMA</t>
  </si>
  <si>
    <t>-</t>
  </si>
  <si>
    <t>* Atendimento de Clínica Médica desconsiderar FAA de chamadas não atendidas (NRC)</t>
  </si>
  <si>
    <t>3 - EXAMES COMPLEMETARES</t>
  </si>
  <si>
    <t>SADT</t>
  </si>
  <si>
    <t>PUNÇÃO ASPIRATIVA DE MAMA POR AGULHA GROSSA</t>
  </si>
  <si>
    <t>PUNÇÃO ASPIRATIVA DE MAMA POR AGULHA FINA</t>
  </si>
  <si>
    <t>MAMOGRAFIA</t>
  </si>
  <si>
    <t>PROCEDIMENTO COM FINALIDADE DIAGNÓSTICA POR ULTRASSONOGRAFIA</t>
  </si>
  <si>
    <t>PROCEDIMENTO COM FINALIDADE DIAGNÓSTICA POR TOMOGRAFIA</t>
  </si>
  <si>
    <t>ESOFAGOGASTRODUODENOSCOPIA DIAGNÓSTICA</t>
  </si>
  <si>
    <t>ESOFAGOGASTRODUODENOSCOPIA TERAPÊUTICA</t>
  </si>
  <si>
    <t>COLONOSCOPIA</t>
  </si>
  <si>
    <t>COLPOSCOPIA</t>
  </si>
  <si>
    <t>ECOCARDIOGRAFIA TRANSTORÁCICA (ADULTO)</t>
  </si>
  <si>
    <t>ECOCARDIOGRAFIA TRANSTORÁCICA (INFANTIL)</t>
  </si>
  <si>
    <t>ECOCARDIOGRAFIA FETAL</t>
  </si>
  <si>
    <t>POTENCIAL EVOCADO AUDITIVO - BERA</t>
  </si>
  <si>
    <t>ELETROENCEFALOGRAMA</t>
  </si>
  <si>
    <t>MONITORAMENTO PELO SISTEMA HOLTER 24 HRS (3 CANAIS)</t>
  </si>
  <si>
    <t>TESTE ERGOMÉTRICO / ESFORÇO</t>
  </si>
  <si>
    <t>BRONCOSCOPIA (BRONCOFIBROSCOPIA)</t>
  </si>
  <si>
    <t>ELETRONEUROMIOGRAFIA</t>
  </si>
  <si>
    <t>MANOMETRIA</t>
  </si>
  <si>
    <t>LARINGOSCOPIA</t>
  </si>
  <si>
    <t>LARINGOSCOPIA COM BIÓPSIA</t>
  </si>
  <si>
    <t>CISTOSCOPIA</t>
  </si>
  <si>
    <t>TOTAL</t>
  </si>
  <si>
    <t>Meta Realizada</t>
  </si>
  <si>
    <t xml:space="preserve">CIRURGIAS </t>
  </si>
  <si>
    <t>MUTIRÃO REALIZADO</t>
  </si>
  <si>
    <t>Tratamento Cirúrgico Eletiva</t>
  </si>
  <si>
    <t>QUALIDADE DE ALTA HOSPITALAR</t>
  </si>
  <si>
    <t>SAÍDAS HOSPITALARES</t>
  </si>
  <si>
    <t>AGENDA SAMS</t>
  </si>
  <si>
    <t>UNIDADE DE INTERNAÇÃO</t>
  </si>
  <si>
    <t>PERCENTUAL DE REGISTRO HOSPITALAR</t>
  </si>
  <si>
    <t>REALIZADO</t>
  </si>
  <si>
    <t>FATURADO</t>
  </si>
  <si>
    <t>AIH</t>
  </si>
  <si>
    <t>APAC</t>
  </si>
  <si>
    <t>EXAMES COMPLEMENTARES</t>
  </si>
  <si>
    <t xml:space="preserve">NOVO CRITÉRIO DE PRESTAÇÃO DE CONTAS = FATURAR 70% DAS SAÍDAS </t>
  </si>
  <si>
    <t>META</t>
  </si>
  <si>
    <t>ANEXO AMBULATORIAL  2019/2020</t>
  </si>
  <si>
    <t>ANEXO HOSPITALAR</t>
  </si>
  <si>
    <t>Meta Produção</t>
  </si>
  <si>
    <t>Atualizado em: 13/10/2020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</si>
</sst>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0" borderId="0" xfId="0" applyFont="1"/>
    <xf numFmtId="0" fontId="5" fillId="7" borderId="8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6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6" fillId="6" borderId="1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8" borderId="0" xfId="0" applyFill="1"/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6" fillId="6" borderId="1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10" borderId="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3" borderId="24" xfId="0" applyFont="1" applyFill="1" applyBorder="1" applyAlignment="1">
      <alignment wrapText="1"/>
    </xf>
    <xf numFmtId="1" fontId="6" fillId="5" borderId="1" xfId="0" applyNumberFormat="1" applyFont="1" applyFill="1" applyBorder="1" applyAlignment="1">
      <alignment horizontal="center"/>
    </xf>
    <xf numFmtId="1" fontId="6" fillId="6" borderId="2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7" borderId="26" xfId="0" applyFont="1" applyFill="1" applyBorder="1" applyAlignment="1">
      <alignment horizontal="left"/>
    </xf>
    <xf numFmtId="3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0" fillId="9" borderId="20" xfId="0" applyNumberForma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0" fillId="9" borderId="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0" fontId="10" fillId="2" borderId="0" xfId="2" applyNumberFormat="1" applyFont="1" applyFill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/>
    </xf>
    <xf numFmtId="0" fontId="0" fillId="0" borderId="12" xfId="0" applyBorder="1"/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 wrapText="1"/>
    </xf>
    <xf numFmtId="3" fontId="0" fillId="6" borderId="14" xfId="0" applyNumberForma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center" vertical="center" wrapText="1"/>
    </xf>
    <xf numFmtId="3" fontId="0" fillId="6" borderId="22" xfId="0" applyNumberFormat="1" applyFill="1" applyBorder="1" applyAlignment="1">
      <alignment horizontal="center" vertical="center"/>
    </xf>
    <xf numFmtId="0" fontId="2" fillId="3" borderId="28" xfId="0" applyFont="1" applyFill="1" applyBorder="1"/>
    <xf numFmtId="1" fontId="0" fillId="5" borderId="28" xfId="0" applyNumberForma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1" fontId="0" fillId="9" borderId="29" xfId="0" applyNumberFormat="1" applyFill="1" applyBorder="1" applyAlignment="1">
      <alignment horizontal="center"/>
    </xf>
    <xf numFmtId="1" fontId="0" fillId="11" borderId="6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9" borderId="20" xfId="0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3" fillId="4" borderId="24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12" fillId="0" borderId="16" xfId="0" applyFont="1" applyBorder="1"/>
    <xf numFmtId="1" fontId="0" fillId="0" borderId="31" xfId="0" applyNumberFormat="1" applyBorder="1" applyAlignment="1">
      <alignment horizontal="center"/>
    </xf>
    <xf numFmtId="164" fontId="3" fillId="8" borderId="0" xfId="0" applyNumberFormat="1" applyFont="1" applyFill="1" applyAlignment="1">
      <alignment horizontal="center"/>
    </xf>
    <xf numFmtId="10" fontId="11" fillId="8" borderId="0" xfId="2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2" borderId="0" xfId="0" applyFont="1" applyFill="1"/>
    <xf numFmtId="3" fontId="6" fillId="6" borderId="1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9" fontId="2" fillId="0" borderId="24" xfId="1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1" fontId="1" fillId="0" borderId="2" xfId="1" applyNumberFormat="1" applyFont="1" applyBorder="1" applyAlignment="1">
      <alignment horizontal="center" vertical="center"/>
    </xf>
    <xf numFmtId="1" fontId="0" fillId="6" borderId="7" xfId="0" applyNumberFormat="1" applyFont="1" applyFill="1" applyBorder="1" applyAlignment="1">
      <alignment horizontal="center" vertical="center"/>
    </xf>
    <xf numFmtId="1" fontId="1" fillId="0" borderId="24" xfId="1" applyNumberFormat="1" applyFont="1" applyBorder="1" applyAlignment="1">
      <alignment horizontal="center" vertical="center"/>
    </xf>
    <xf numFmtId="1" fontId="1" fillId="6" borderId="24" xfId="1" applyNumberFormat="1" applyFont="1" applyFill="1" applyBorder="1" applyAlignment="1">
      <alignment horizontal="center" vertical="center"/>
    </xf>
    <xf numFmtId="1" fontId="1" fillId="11" borderId="24" xfId="1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/>
    </xf>
    <xf numFmtId="3" fontId="6" fillId="6" borderId="32" xfId="0" applyNumberFormat="1" applyFont="1" applyFill="1" applyBorder="1" applyAlignment="1">
      <alignment horizontal="center"/>
    </xf>
    <xf numFmtId="1" fontId="6" fillId="5" borderId="29" xfId="0" applyNumberFormat="1" applyFont="1" applyFill="1" applyBorder="1" applyAlignment="1">
      <alignment horizont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/>
    </xf>
    <xf numFmtId="3" fontId="6" fillId="6" borderId="18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17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9" fontId="2" fillId="0" borderId="3" xfId="1" applyFont="1" applyBorder="1" applyAlignment="1">
      <alignment horizontal="center" vertical="center"/>
    </xf>
    <xf numFmtId="9" fontId="2" fillId="0" borderId="23" xfId="1" applyFont="1" applyBorder="1" applyAlignment="1">
      <alignment horizontal="center" vertical="center"/>
    </xf>
    <xf numFmtId="9" fontId="2" fillId="0" borderId="28" xfId="1" applyFont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Porcentagem 2" xfId="2" xr:uid="{E2EC48B6-A8C2-495F-A0CE-1679056F7C60}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356053</xdr:colOff>
      <xdr:row>0</xdr:row>
      <xdr:rowOff>128815</xdr:rowOff>
    </xdr:from>
    <xdr:to>
      <xdr:col>42</xdr:col>
      <xdr:colOff>505278</xdr:colOff>
      <xdr:row>3</xdr:row>
      <xdr:rowOff>92982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DB5B387E-D0D1-4F8C-A969-814DC751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1053" y="128815"/>
          <a:ext cx="752475" cy="63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104776</xdr:rowOff>
    </xdr:from>
    <xdr:to>
      <xdr:col>0</xdr:col>
      <xdr:colOff>812510</xdr:colOff>
      <xdr:row>3</xdr:row>
      <xdr:rowOff>0</xdr:rowOff>
    </xdr:to>
    <xdr:pic>
      <xdr:nvPicPr>
        <xdr:cNvPr id="5" name="Picture 600">
          <a:extLst>
            <a:ext uri="{FF2B5EF4-FFF2-40B4-BE49-F238E27FC236}">
              <a16:creationId xmlns:a16="http://schemas.microsoft.com/office/drawing/2014/main" id="{CCD97750-D7AF-47F2-9CF7-72C2F639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6"/>
          <a:ext cx="707735" cy="609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3D0C-F6B7-4B37-8E96-2AC31613DD96}">
  <dimension ref="A1:AQ105"/>
  <sheetViews>
    <sheetView tabSelected="1" view="pageBreakPreview" topLeftCell="A67" zoomScale="60" zoomScaleNormal="100" workbookViewId="0">
      <selection activeCell="AQ94" sqref="AQ94"/>
    </sheetView>
  </sheetViews>
  <sheetFormatPr defaultRowHeight="15" x14ac:dyDescent="0.25"/>
  <cols>
    <col min="1" max="1" width="62.28515625" style="54" customWidth="1"/>
    <col min="2" max="2" width="12.5703125" style="54" hidden="1" customWidth="1"/>
    <col min="3" max="3" width="14.5703125" style="54" hidden="1" customWidth="1"/>
    <col min="4" max="4" width="14.85546875" style="97" hidden="1" customWidth="1"/>
    <col min="5" max="5" width="14.7109375" hidden="1" customWidth="1"/>
    <col min="6" max="6" width="16.140625" hidden="1" customWidth="1"/>
    <col min="7" max="7" width="14.42578125" hidden="1" customWidth="1"/>
    <col min="8" max="8" width="15.42578125" style="89" hidden="1" customWidth="1"/>
    <col min="9" max="9" width="15.140625" style="89" hidden="1" customWidth="1"/>
    <col min="10" max="10" width="15.7109375" style="89" hidden="1" customWidth="1"/>
    <col min="11" max="11" width="15.42578125" style="89" hidden="1" customWidth="1"/>
    <col min="12" max="12" width="14.28515625" style="89" hidden="1" customWidth="1"/>
    <col min="13" max="13" width="15.5703125" style="89" hidden="1" customWidth="1"/>
    <col min="14" max="14" width="16.5703125" hidden="1" customWidth="1"/>
    <col min="15" max="15" width="15.5703125" hidden="1" customWidth="1"/>
    <col min="16" max="16" width="16" hidden="1" customWidth="1"/>
    <col min="17" max="17" width="17.28515625" customWidth="1"/>
    <col min="18" max="18" width="14.5703125" bestFit="1" customWidth="1"/>
    <col min="19" max="19" width="11.5703125" customWidth="1"/>
    <col min="20" max="20" width="12.7109375" customWidth="1"/>
    <col min="21" max="21" width="14.85546875" customWidth="1"/>
    <col min="22" max="22" width="11.140625" customWidth="1"/>
    <col min="23" max="23" width="13.42578125" customWidth="1"/>
    <col min="24" max="24" width="14.42578125" customWidth="1"/>
    <col min="25" max="25" width="10.5703125" customWidth="1"/>
    <col min="26" max="26" width="11.28515625" customWidth="1"/>
    <col min="27" max="27" width="11.140625" customWidth="1"/>
    <col min="28" max="28" width="11.28515625" customWidth="1"/>
    <col min="29" max="30" width="9.140625" customWidth="1"/>
    <col min="31" max="31" width="9.28515625" customWidth="1"/>
    <col min="32" max="32" width="11.5703125" bestFit="1" customWidth="1"/>
    <col min="33" max="33" width="11.85546875" bestFit="1" customWidth="1"/>
    <col min="34" max="34" width="10.5703125" customWidth="1"/>
  </cols>
  <sheetData>
    <row r="1" spans="1:43" s="3" customFormat="1" ht="18" customHeight="1" x14ac:dyDescent="0.25">
      <c r="A1" s="1"/>
      <c r="B1" s="1"/>
      <c r="C1" s="1"/>
      <c r="D1" s="2"/>
      <c r="H1" s="4"/>
      <c r="I1" s="4"/>
      <c r="J1" s="4"/>
      <c r="K1" s="4"/>
      <c r="L1" s="4"/>
      <c r="M1" s="4"/>
    </row>
    <row r="2" spans="1:43" s="3" customFormat="1" ht="18" customHeight="1" x14ac:dyDescent="0.25">
      <c r="A2" s="1"/>
      <c r="B2" s="1"/>
      <c r="C2" s="1"/>
      <c r="D2" s="2"/>
      <c r="H2" s="4"/>
      <c r="I2" s="4"/>
      <c r="J2" s="4"/>
      <c r="K2" s="4"/>
      <c r="L2" s="4"/>
      <c r="M2" s="4"/>
    </row>
    <row r="3" spans="1:43" s="3" customFormat="1" ht="18" customHeight="1" x14ac:dyDescent="0.25">
      <c r="A3" s="1"/>
      <c r="B3" s="1"/>
      <c r="C3" s="1"/>
      <c r="D3" s="2"/>
      <c r="H3" s="4"/>
      <c r="I3" s="4"/>
      <c r="J3" s="4"/>
      <c r="K3" s="4"/>
      <c r="L3" s="4"/>
      <c r="M3" s="4"/>
    </row>
    <row r="4" spans="1:43" s="3" customFormat="1" ht="18" customHeight="1" x14ac:dyDescent="0.25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43" s="3" customFormat="1" ht="18" customHeight="1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43" s="3" customFormat="1" ht="18" customHeight="1" x14ac:dyDescent="0.25">
      <c r="A6" s="1"/>
      <c r="B6" s="1"/>
      <c r="C6" s="1"/>
      <c r="D6" s="2"/>
      <c r="E6" s="5"/>
      <c r="F6" s="5"/>
      <c r="G6" s="5"/>
      <c r="H6" s="5"/>
      <c r="I6" s="5"/>
      <c r="J6" s="5"/>
      <c r="K6" s="5"/>
      <c r="L6" s="5"/>
      <c r="M6" s="5"/>
    </row>
    <row r="7" spans="1:43" s="3" customFormat="1" ht="18" customHeight="1" x14ac:dyDescent="0.25">
      <c r="A7" s="4" t="s">
        <v>80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43" s="3" customFormat="1" ht="18" customHeight="1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43" s="3" customFormat="1" ht="18" customHeight="1" x14ac:dyDescent="0.25">
      <c r="A9" s="4" t="s">
        <v>77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43" s="3" customFormat="1" ht="18" customHeight="1" x14ac:dyDescent="0.25">
      <c r="A10" s="6"/>
      <c r="B10" s="6"/>
      <c r="C10" s="6"/>
      <c r="D10" s="7"/>
      <c r="E10" s="5"/>
      <c r="F10" s="5"/>
      <c r="G10" s="5"/>
      <c r="H10" s="5"/>
      <c r="I10" s="5"/>
      <c r="J10" s="5"/>
      <c r="K10" s="5"/>
      <c r="L10" s="5"/>
      <c r="M10" s="5"/>
    </row>
    <row r="11" spans="1:43" s="3" customFormat="1" ht="18" customHeight="1" thickBot="1" x14ac:dyDescent="0.3">
      <c r="A11" s="6"/>
      <c r="B11" s="6"/>
      <c r="C11" s="6"/>
      <c r="D11" s="7"/>
      <c r="E11" s="5"/>
      <c r="F11" s="5"/>
      <c r="G11" s="5"/>
      <c r="H11" s="5"/>
      <c r="I11" s="5"/>
      <c r="J11" s="5"/>
      <c r="K11" s="5"/>
      <c r="L11" s="5"/>
      <c r="M11" s="5"/>
    </row>
    <row r="12" spans="1:43" ht="18" customHeight="1" thickBot="1" x14ac:dyDescent="0.3">
      <c r="A12" s="1"/>
      <c r="B12" s="124">
        <v>43678</v>
      </c>
      <c r="C12" s="125"/>
      <c r="D12" s="125"/>
      <c r="E12" s="124">
        <v>43709</v>
      </c>
      <c r="F12" s="125"/>
      <c r="G12" s="125"/>
      <c r="H12" s="124">
        <v>43739</v>
      </c>
      <c r="I12" s="125"/>
      <c r="J12" s="125"/>
      <c r="K12" s="124">
        <v>43770</v>
      </c>
      <c r="L12" s="125"/>
      <c r="M12" s="125"/>
      <c r="N12" s="124">
        <v>43800</v>
      </c>
      <c r="O12" s="125"/>
      <c r="P12" s="125"/>
      <c r="Q12" s="124">
        <v>43831</v>
      </c>
      <c r="R12" s="125"/>
      <c r="S12" s="125"/>
      <c r="T12" s="124">
        <v>43862</v>
      </c>
      <c r="U12" s="125"/>
      <c r="V12" s="125"/>
      <c r="W12" s="124">
        <v>43891</v>
      </c>
      <c r="X12" s="125"/>
      <c r="Y12" s="125"/>
      <c r="Z12" s="124">
        <v>43922</v>
      </c>
      <c r="AA12" s="125"/>
      <c r="AB12" s="125"/>
      <c r="AC12" s="124">
        <v>43952</v>
      </c>
      <c r="AD12" s="125"/>
      <c r="AE12" s="125"/>
      <c r="AF12" s="124">
        <v>43983</v>
      </c>
      <c r="AG12" s="125"/>
      <c r="AH12" s="125"/>
      <c r="AI12" s="124">
        <v>44013</v>
      </c>
      <c r="AJ12" s="125"/>
      <c r="AK12" s="125"/>
      <c r="AL12" s="124">
        <v>44044</v>
      </c>
      <c r="AM12" s="125"/>
      <c r="AN12" s="125"/>
      <c r="AO12" s="124">
        <v>44075</v>
      </c>
      <c r="AP12" s="125"/>
      <c r="AQ12" s="125"/>
    </row>
    <row r="13" spans="1:43" s="11" customFormat="1" ht="102" customHeight="1" thickBot="1" x14ac:dyDescent="0.3">
      <c r="A13" s="8" t="s">
        <v>2</v>
      </c>
      <c r="B13" s="9" t="s">
        <v>3</v>
      </c>
      <c r="C13" s="9" t="s">
        <v>4</v>
      </c>
      <c r="D13" s="10" t="s">
        <v>5</v>
      </c>
      <c r="E13" s="9" t="s">
        <v>3</v>
      </c>
      <c r="F13" s="9" t="s">
        <v>4</v>
      </c>
      <c r="G13" s="10" t="s">
        <v>5</v>
      </c>
      <c r="H13" s="9" t="s">
        <v>3</v>
      </c>
      <c r="I13" s="9" t="s">
        <v>4</v>
      </c>
      <c r="J13" s="10" t="s">
        <v>5</v>
      </c>
      <c r="K13" s="9" t="s">
        <v>3</v>
      </c>
      <c r="L13" s="9" t="s">
        <v>4</v>
      </c>
      <c r="M13" s="10" t="s">
        <v>5</v>
      </c>
      <c r="N13" s="9" t="s">
        <v>3</v>
      </c>
      <c r="O13" s="9" t="s">
        <v>4</v>
      </c>
      <c r="P13" s="10" t="s">
        <v>5</v>
      </c>
      <c r="Q13" s="9" t="s">
        <v>3</v>
      </c>
      <c r="R13" s="9" t="s">
        <v>4</v>
      </c>
      <c r="S13" s="10" t="s">
        <v>5</v>
      </c>
      <c r="T13" s="9" t="s">
        <v>3</v>
      </c>
      <c r="U13" s="9" t="s">
        <v>4</v>
      </c>
      <c r="V13" s="10" t="s">
        <v>5</v>
      </c>
      <c r="W13" s="9" t="s">
        <v>3</v>
      </c>
      <c r="X13" s="9" t="s">
        <v>4</v>
      </c>
      <c r="Y13" s="10" t="s">
        <v>5</v>
      </c>
      <c r="Z13" s="9" t="s">
        <v>3</v>
      </c>
      <c r="AA13" s="9" t="s">
        <v>4</v>
      </c>
      <c r="AB13" s="10" t="s">
        <v>5</v>
      </c>
      <c r="AC13" s="120" t="s">
        <v>3</v>
      </c>
      <c r="AD13" s="9" t="s">
        <v>4</v>
      </c>
      <c r="AE13" s="10" t="s">
        <v>5</v>
      </c>
      <c r="AF13" s="9" t="s">
        <v>3</v>
      </c>
      <c r="AG13" s="9" t="s">
        <v>4</v>
      </c>
      <c r="AH13" s="10" t="s">
        <v>5</v>
      </c>
      <c r="AI13" s="9" t="s">
        <v>3</v>
      </c>
      <c r="AJ13" s="9" t="s">
        <v>4</v>
      </c>
      <c r="AK13" s="10" t="s">
        <v>5</v>
      </c>
      <c r="AL13" s="9" t="s">
        <v>3</v>
      </c>
      <c r="AM13" s="9" t="s">
        <v>4</v>
      </c>
      <c r="AN13" s="10" t="s">
        <v>5</v>
      </c>
      <c r="AO13" s="9" t="s">
        <v>3</v>
      </c>
      <c r="AP13" s="9" t="s">
        <v>4</v>
      </c>
      <c r="AQ13" s="10" t="s">
        <v>5</v>
      </c>
    </row>
    <row r="14" spans="1:43" s="11" customFormat="1" ht="17.25" customHeight="1" x14ac:dyDescent="0.25">
      <c r="A14" s="12" t="s">
        <v>6</v>
      </c>
      <c r="B14" s="14">
        <v>10</v>
      </c>
      <c r="C14" s="14">
        <v>0</v>
      </c>
      <c r="D14" s="15">
        <v>47</v>
      </c>
      <c r="E14" s="14">
        <v>10</v>
      </c>
      <c r="F14" s="16">
        <v>0</v>
      </c>
      <c r="G14" s="15">
        <v>14</v>
      </c>
      <c r="H14" s="14">
        <v>10</v>
      </c>
      <c r="I14" s="16">
        <v>20</v>
      </c>
      <c r="J14" s="15">
        <v>71</v>
      </c>
      <c r="K14" s="14">
        <v>10</v>
      </c>
      <c r="L14" s="16">
        <v>20</v>
      </c>
      <c r="M14" s="15">
        <v>67</v>
      </c>
      <c r="N14" s="13">
        <v>10</v>
      </c>
      <c r="O14" s="14">
        <v>10</v>
      </c>
      <c r="P14" s="15">
        <v>46</v>
      </c>
      <c r="Q14" s="14">
        <v>10</v>
      </c>
      <c r="R14" s="16">
        <v>10</v>
      </c>
      <c r="S14" s="15">
        <v>46</v>
      </c>
      <c r="T14" s="14">
        <v>10</v>
      </c>
      <c r="U14" s="16">
        <v>12</v>
      </c>
      <c r="V14" s="15">
        <v>39</v>
      </c>
      <c r="W14" s="14">
        <v>10</v>
      </c>
      <c r="X14" s="16">
        <v>10</v>
      </c>
      <c r="Y14" s="15">
        <v>72</v>
      </c>
      <c r="Z14" s="13">
        <v>10</v>
      </c>
      <c r="AA14" s="14">
        <v>10</v>
      </c>
      <c r="AB14" s="118">
        <v>33</v>
      </c>
      <c r="AC14" s="14">
        <v>10</v>
      </c>
      <c r="AD14" s="16">
        <v>10</v>
      </c>
      <c r="AE14" s="15">
        <v>41</v>
      </c>
      <c r="AF14" s="14">
        <v>10</v>
      </c>
      <c r="AG14" s="16">
        <v>10</v>
      </c>
      <c r="AH14" s="15">
        <v>38</v>
      </c>
      <c r="AI14" s="14">
        <v>10</v>
      </c>
      <c r="AJ14" s="16">
        <v>10</v>
      </c>
      <c r="AK14" s="15">
        <v>38</v>
      </c>
      <c r="AL14" s="14">
        <v>10</v>
      </c>
      <c r="AM14" s="14">
        <v>10</v>
      </c>
      <c r="AN14" s="15">
        <v>36</v>
      </c>
      <c r="AO14" s="14">
        <v>10</v>
      </c>
      <c r="AP14" s="16">
        <v>10</v>
      </c>
      <c r="AQ14" s="15">
        <v>50</v>
      </c>
    </row>
    <row r="15" spans="1:43" s="20" customFormat="1" ht="18" customHeight="1" x14ac:dyDescent="0.25">
      <c r="A15" s="12" t="s">
        <v>7</v>
      </c>
      <c r="B15" s="19">
        <v>105</v>
      </c>
      <c r="C15" s="17">
        <v>124</v>
      </c>
      <c r="D15" s="18">
        <v>260</v>
      </c>
      <c r="E15" s="19">
        <v>105</v>
      </c>
      <c r="F15" s="16">
        <v>78</v>
      </c>
      <c r="G15" s="18">
        <v>240</v>
      </c>
      <c r="H15" s="19">
        <v>105</v>
      </c>
      <c r="I15" s="16">
        <v>107</v>
      </c>
      <c r="J15" s="18">
        <v>325</v>
      </c>
      <c r="K15" s="19">
        <v>105</v>
      </c>
      <c r="L15" s="16">
        <v>105</v>
      </c>
      <c r="M15" s="18">
        <v>293</v>
      </c>
      <c r="N15" s="13">
        <v>105</v>
      </c>
      <c r="O15" s="17">
        <v>101</v>
      </c>
      <c r="P15" s="18">
        <v>167</v>
      </c>
      <c r="Q15" s="19">
        <v>105</v>
      </c>
      <c r="R15" s="16">
        <v>102</v>
      </c>
      <c r="S15" s="18">
        <v>272</v>
      </c>
      <c r="T15" s="19">
        <v>105</v>
      </c>
      <c r="U15" s="16">
        <v>69</v>
      </c>
      <c r="V15" s="18">
        <v>220</v>
      </c>
      <c r="W15" s="19">
        <v>105</v>
      </c>
      <c r="X15" s="16">
        <v>105</v>
      </c>
      <c r="Y15" s="18">
        <v>269</v>
      </c>
      <c r="Z15" s="13">
        <v>105</v>
      </c>
      <c r="AA15" s="17">
        <v>105</v>
      </c>
      <c r="AB15" s="119">
        <v>178</v>
      </c>
      <c r="AC15" s="19">
        <v>105</v>
      </c>
      <c r="AD15" s="16">
        <v>105</v>
      </c>
      <c r="AE15" s="18">
        <v>164</v>
      </c>
      <c r="AF15" s="19">
        <v>105</v>
      </c>
      <c r="AG15" s="16">
        <v>72</v>
      </c>
      <c r="AH15" s="18">
        <v>286</v>
      </c>
      <c r="AI15" s="19">
        <v>105</v>
      </c>
      <c r="AJ15" s="16">
        <v>100</v>
      </c>
      <c r="AK15" s="18">
        <v>195</v>
      </c>
      <c r="AL15" s="19">
        <v>105</v>
      </c>
      <c r="AM15" s="17">
        <v>105</v>
      </c>
      <c r="AN15" s="18">
        <v>341</v>
      </c>
      <c r="AO15" s="19">
        <v>105</v>
      </c>
      <c r="AP15" s="16">
        <v>105</v>
      </c>
      <c r="AQ15" s="18">
        <v>343</v>
      </c>
    </row>
    <row r="16" spans="1:43" ht="18" customHeight="1" x14ac:dyDescent="0.25">
      <c r="A16" s="12" t="s">
        <v>8</v>
      </c>
      <c r="B16" s="22">
        <v>75</v>
      </c>
      <c r="C16" s="22">
        <v>100</v>
      </c>
      <c r="D16" s="23">
        <v>251</v>
      </c>
      <c r="E16" s="22">
        <v>75</v>
      </c>
      <c r="F16" s="21">
        <v>75</v>
      </c>
      <c r="G16" s="23">
        <v>208</v>
      </c>
      <c r="H16" s="22">
        <v>75</v>
      </c>
      <c r="I16" s="21">
        <v>70</v>
      </c>
      <c r="J16" s="23">
        <v>240</v>
      </c>
      <c r="K16" s="22">
        <v>75</v>
      </c>
      <c r="L16" s="21">
        <v>75</v>
      </c>
      <c r="M16" s="23">
        <v>226</v>
      </c>
      <c r="N16" s="21">
        <v>75</v>
      </c>
      <c r="O16" s="22">
        <v>5</v>
      </c>
      <c r="P16" s="23">
        <v>106</v>
      </c>
      <c r="Q16" s="22">
        <v>75</v>
      </c>
      <c r="R16" s="21">
        <v>0</v>
      </c>
      <c r="S16" s="23">
        <v>121</v>
      </c>
      <c r="T16" s="22">
        <v>75</v>
      </c>
      <c r="U16" s="21">
        <v>0</v>
      </c>
      <c r="V16" s="23">
        <v>119</v>
      </c>
      <c r="W16" s="22">
        <v>75</v>
      </c>
      <c r="X16" s="21">
        <v>0</v>
      </c>
      <c r="Y16" s="23">
        <v>113</v>
      </c>
      <c r="Z16" s="21">
        <v>75</v>
      </c>
      <c r="AA16" s="22">
        <v>0</v>
      </c>
      <c r="AB16" s="113">
        <v>96</v>
      </c>
      <c r="AC16" s="22">
        <v>75</v>
      </c>
      <c r="AD16" s="21">
        <v>0</v>
      </c>
      <c r="AE16" s="23">
        <v>105</v>
      </c>
      <c r="AF16" s="22">
        <v>75</v>
      </c>
      <c r="AG16" s="21">
        <v>20</v>
      </c>
      <c r="AH16" s="23">
        <v>145</v>
      </c>
      <c r="AI16" s="22">
        <v>75</v>
      </c>
      <c r="AJ16" s="21">
        <v>252</v>
      </c>
      <c r="AK16" s="23">
        <v>275</v>
      </c>
      <c r="AL16" s="22">
        <v>75</v>
      </c>
      <c r="AM16" s="22">
        <v>75</v>
      </c>
      <c r="AN16" s="23">
        <v>205</v>
      </c>
      <c r="AO16" s="22">
        <v>75</v>
      </c>
      <c r="AP16" s="21">
        <v>75</v>
      </c>
      <c r="AQ16" s="23">
        <v>224</v>
      </c>
    </row>
    <row r="17" spans="1:43" ht="18" customHeight="1" x14ac:dyDescent="0.25">
      <c r="A17" s="12" t="s">
        <v>9</v>
      </c>
      <c r="B17" s="25">
        <v>15</v>
      </c>
      <c r="C17" s="25">
        <v>0</v>
      </c>
      <c r="D17" s="23">
        <v>112</v>
      </c>
      <c r="E17" s="25">
        <v>15</v>
      </c>
      <c r="F17" s="24">
        <v>15</v>
      </c>
      <c r="G17" s="23">
        <v>62</v>
      </c>
      <c r="H17" s="25">
        <v>15</v>
      </c>
      <c r="I17" s="24">
        <v>30</v>
      </c>
      <c r="J17" s="23">
        <v>154</v>
      </c>
      <c r="K17" s="25">
        <v>15</v>
      </c>
      <c r="L17" s="24">
        <v>15</v>
      </c>
      <c r="M17" s="23">
        <v>144</v>
      </c>
      <c r="N17" s="24">
        <v>15</v>
      </c>
      <c r="O17" s="25">
        <v>15</v>
      </c>
      <c r="P17" s="23">
        <v>91</v>
      </c>
      <c r="Q17" s="25">
        <v>15</v>
      </c>
      <c r="R17" s="24">
        <v>15</v>
      </c>
      <c r="S17" s="23">
        <v>96</v>
      </c>
      <c r="T17" s="25">
        <v>15</v>
      </c>
      <c r="U17" s="24">
        <v>16</v>
      </c>
      <c r="V17" s="23">
        <v>96</v>
      </c>
      <c r="W17" s="25">
        <v>15</v>
      </c>
      <c r="X17" s="24">
        <v>15</v>
      </c>
      <c r="Y17" s="23">
        <v>105</v>
      </c>
      <c r="Z17" s="24">
        <v>15</v>
      </c>
      <c r="AA17" s="25">
        <v>24</v>
      </c>
      <c r="AB17" s="113">
        <v>83</v>
      </c>
      <c r="AC17" s="25">
        <v>15</v>
      </c>
      <c r="AD17" s="24">
        <v>16</v>
      </c>
      <c r="AE17" s="23">
        <v>77</v>
      </c>
      <c r="AF17" s="25">
        <v>15</v>
      </c>
      <c r="AG17" s="24">
        <v>0</v>
      </c>
      <c r="AH17" s="23">
        <v>75</v>
      </c>
      <c r="AI17" s="25">
        <v>15</v>
      </c>
      <c r="AJ17" s="24">
        <v>16</v>
      </c>
      <c r="AK17" s="23">
        <v>89</v>
      </c>
      <c r="AL17" s="25">
        <v>15</v>
      </c>
      <c r="AM17" s="25">
        <v>15</v>
      </c>
      <c r="AN17" s="23">
        <v>82</v>
      </c>
      <c r="AO17" s="25">
        <v>15</v>
      </c>
      <c r="AP17" s="24">
        <v>15</v>
      </c>
      <c r="AQ17" s="23">
        <v>15</v>
      </c>
    </row>
    <row r="18" spans="1:43" ht="18" customHeight="1" x14ac:dyDescent="0.25">
      <c r="A18" s="26" t="s">
        <v>10</v>
      </c>
      <c r="B18" s="25">
        <v>50</v>
      </c>
      <c r="C18" s="27">
        <v>73</v>
      </c>
      <c r="D18" s="23">
        <v>2705</v>
      </c>
      <c r="E18" s="25">
        <v>50</v>
      </c>
      <c r="F18" s="24">
        <v>52</v>
      </c>
      <c r="G18" s="23">
        <v>2310</v>
      </c>
      <c r="H18" s="25">
        <v>50</v>
      </c>
      <c r="I18" s="28">
        <v>52</v>
      </c>
      <c r="J18" s="23">
        <v>1693</v>
      </c>
      <c r="K18" s="25">
        <v>50</v>
      </c>
      <c r="L18" s="24">
        <v>50</v>
      </c>
      <c r="M18" s="23">
        <v>2274</v>
      </c>
      <c r="N18" s="28">
        <v>50</v>
      </c>
      <c r="O18" s="27">
        <v>42</v>
      </c>
      <c r="P18" s="23">
        <v>2131</v>
      </c>
      <c r="Q18" s="25">
        <v>50</v>
      </c>
      <c r="R18" s="24">
        <v>50</v>
      </c>
      <c r="S18" s="23">
        <v>2333</v>
      </c>
      <c r="T18" s="25">
        <v>50</v>
      </c>
      <c r="U18" s="24">
        <v>50</v>
      </c>
      <c r="V18" s="23">
        <v>1994</v>
      </c>
      <c r="W18" s="25">
        <v>50</v>
      </c>
      <c r="X18" s="24">
        <v>50</v>
      </c>
      <c r="Y18" s="23">
        <v>1697</v>
      </c>
      <c r="Z18" s="28">
        <v>50</v>
      </c>
      <c r="AA18" s="27">
        <v>52</v>
      </c>
      <c r="AB18" s="113">
        <v>1545</v>
      </c>
      <c r="AC18" s="27">
        <v>50</v>
      </c>
      <c r="AD18" s="24">
        <v>56</v>
      </c>
      <c r="AE18" s="23">
        <v>1298</v>
      </c>
      <c r="AF18" s="27">
        <v>50</v>
      </c>
      <c r="AG18" s="24">
        <v>52</v>
      </c>
      <c r="AH18" s="23">
        <v>1455</v>
      </c>
      <c r="AI18" s="27">
        <v>50</v>
      </c>
      <c r="AJ18" s="24">
        <v>45</v>
      </c>
      <c r="AK18" s="23">
        <v>1804</v>
      </c>
      <c r="AL18" s="27">
        <v>50</v>
      </c>
      <c r="AM18" s="27">
        <v>49</v>
      </c>
      <c r="AN18" s="23">
        <v>1686</v>
      </c>
      <c r="AO18" s="27">
        <v>50</v>
      </c>
      <c r="AP18" s="24">
        <v>50</v>
      </c>
      <c r="AQ18" s="23">
        <v>1292</v>
      </c>
    </row>
    <row r="19" spans="1:43" ht="18" customHeight="1" x14ac:dyDescent="0.25">
      <c r="A19" s="12" t="s">
        <v>11</v>
      </c>
      <c r="B19" s="25">
        <v>40</v>
      </c>
      <c r="C19" s="25">
        <v>51</v>
      </c>
      <c r="D19" s="23">
        <v>226</v>
      </c>
      <c r="E19" s="25">
        <v>40</v>
      </c>
      <c r="F19" s="28">
        <v>40</v>
      </c>
      <c r="G19" s="23">
        <v>242</v>
      </c>
      <c r="H19" s="25">
        <v>40</v>
      </c>
      <c r="I19" s="28">
        <v>40</v>
      </c>
      <c r="J19" s="23">
        <v>244</v>
      </c>
      <c r="K19" s="25">
        <v>40</v>
      </c>
      <c r="L19" s="28">
        <v>40</v>
      </c>
      <c r="M19" s="23">
        <v>204</v>
      </c>
      <c r="N19" s="28">
        <v>40</v>
      </c>
      <c r="O19" s="27">
        <v>40</v>
      </c>
      <c r="P19" s="23">
        <v>213</v>
      </c>
      <c r="Q19" s="25">
        <v>40</v>
      </c>
      <c r="R19" s="24">
        <v>41</v>
      </c>
      <c r="S19" s="23">
        <v>220</v>
      </c>
      <c r="T19" s="25">
        <v>40</v>
      </c>
      <c r="U19" s="24">
        <v>44</v>
      </c>
      <c r="V19" s="23">
        <v>281</v>
      </c>
      <c r="W19" s="25">
        <v>40</v>
      </c>
      <c r="X19" s="24">
        <v>30</v>
      </c>
      <c r="Y19" s="23">
        <v>147</v>
      </c>
      <c r="Z19" s="28">
        <v>40</v>
      </c>
      <c r="AA19" s="27">
        <v>40</v>
      </c>
      <c r="AB19" s="113">
        <v>120</v>
      </c>
      <c r="AC19" s="27">
        <v>40</v>
      </c>
      <c r="AD19" s="24">
        <v>40</v>
      </c>
      <c r="AE19" s="23">
        <v>147</v>
      </c>
      <c r="AF19" s="27">
        <v>40</v>
      </c>
      <c r="AG19" s="24">
        <v>20</v>
      </c>
      <c r="AH19" s="23">
        <v>155</v>
      </c>
      <c r="AI19" s="27">
        <v>40</v>
      </c>
      <c r="AJ19" s="24">
        <v>44</v>
      </c>
      <c r="AK19" s="23">
        <v>175</v>
      </c>
      <c r="AL19" s="27">
        <v>40</v>
      </c>
      <c r="AM19" s="25">
        <v>40</v>
      </c>
      <c r="AN19" s="23">
        <v>176</v>
      </c>
      <c r="AO19" s="27">
        <v>40</v>
      </c>
      <c r="AP19" s="28">
        <v>40</v>
      </c>
      <c r="AQ19" s="23">
        <v>179</v>
      </c>
    </row>
    <row r="20" spans="1:43" ht="18" customHeight="1" x14ac:dyDescent="0.25">
      <c r="A20" s="12" t="s">
        <v>12</v>
      </c>
      <c r="B20" s="25">
        <v>50</v>
      </c>
      <c r="C20" s="25">
        <v>80</v>
      </c>
      <c r="D20" s="23">
        <v>163</v>
      </c>
      <c r="E20" s="25">
        <v>50</v>
      </c>
      <c r="F20" s="24">
        <v>52</v>
      </c>
      <c r="G20" s="23">
        <v>0</v>
      </c>
      <c r="H20" s="25">
        <v>50</v>
      </c>
      <c r="I20" s="24">
        <v>50</v>
      </c>
      <c r="J20" s="23">
        <v>112</v>
      </c>
      <c r="K20" s="25">
        <v>50</v>
      </c>
      <c r="L20" s="24">
        <v>50</v>
      </c>
      <c r="M20" s="23">
        <v>96</v>
      </c>
      <c r="N20" s="24">
        <v>50</v>
      </c>
      <c r="O20" s="25">
        <v>50</v>
      </c>
      <c r="P20" s="23">
        <v>104</v>
      </c>
      <c r="Q20" s="25">
        <v>50</v>
      </c>
      <c r="R20" s="24">
        <v>50</v>
      </c>
      <c r="S20" s="23">
        <v>55</v>
      </c>
      <c r="T20" s="25">
        <v>50</v>
      </c>
      <c r="U20" s="24">
        <v>60</v>
      </c>
      <c r="V20" s="23">
        <v>109</v>
      </c>
      <c r="W20" s="25">
        <v>50</v>
      </c>
      <c r="X20" s="24">
        <v>50</v>
      </c>
      <c r="Y20" s="23">
        <v>97</v>
      </c>
      <c r="Z20" s="24">
        <v>50</v>
      </c>
      <c r="AA20" s="25">
        <v>30</v>
      </c>
      <c r="AB20" s="113">
        <v>77</v>
      </c>
      <c r="AC20" s="25">
        <v>50</v>
      </c>
      <c r="AD20" s="24">
        <v>52</v>
      </c>
      <c r="AE20" s="23">
        <v>84</v>
      </c>
      <c r="AF20" s="25">
        <v>50</v>
      </c>
      <c r="AG20" s="24">
        <v>30</v>
      </c>
      <c r="AH20" s="23">
        <v>71</v>
      </c>
      <c r="AI20" s="25">
        <v>50</v>
      </c>
      <c r="AJ20" s="24">
        <v>69</v>
      </c>
      <c r="AK20" s="23">
        <v>89</v>
      </c>
      <c r="AL20" s="25">
        <v>50</v>
      </c>
      <c r="AM20" s="25">
        <v>50</v>
      </c>
      <c r="AN20" s="23">
        <v>95</v>
      </c>
      <c r="AO20" s="25">
        <v>50</v>
      </c>
      <c r="AP20" s="24">
        <v>50</v>
      </c>
      <c r="AQ20" s="23">
        <v>78</v>
      </c>
    </row>
    <row r="21" spans="1:43" ht="18" customHeight="1" x14ac:dyDescent="0.25">
      <c r="A21" s="12" t="s">
        <v>13</v>
      </c>
      <c r="B21" s="25">
        <v>15</v>
      </c>
      <c r="C21" s="25">
        <v>0</v>
      </c>
      <c r="D21" s="23">
        <v>17</v>
      </c>
      <c r="E21" s="25">
        <v>15</v>
      </c>
      <c r="F21" s="24">
        <v>16</v>
      </c>
      <c r="G21" s="23">
        <v>54</v>
      </c>
      <c r="H21" s="25">
        <v>15</v>
      </c>
      <c r="I21" s="24">
        <v>29</v>
      </c>
      <c r="J21" s="23">
        <v>95</v>
      </c>
      <c r="K21" s="25">
        <v>15</v>
      </c>
      <c r="L21" s="24">
        <v>15</v>
      </c>
      <c r="M21" s="23">
        <v>40</v>
      </c>
      <c r="N21" s="24">
        <v>15</v>
      </c>
      <c r="O21" s="25">
        <v>15</v>
      </c>
      <c r="P21" s="23">
        <v>34</v>
      </c>
      <c r="Q21" s="25">
        <v>15</v>
      </c>
      <c r="R21" s="24">
        <v>14</v>
      </c>
      <c r="S21" s="23">
        <v>33</v>
      </c>
      <c r="T21" s="25">
        <v>15</v>
      </c>
      <c r="U21" s="24">
        <v>14</v>
      </c>
      <c r="V21" s="23">
        <v>49</v>
      </c>
      <c r="W21" s="25">
        <v>15</v>
      </c>
      <c r="X21" s="24">
        <v>15</v>
      </c>
      <c r="Y21" s="23">
        <v>120</v>
      </c>
      <c r="Z21" s="24">
        <v>15</v>
      </c>
      <c r="AA21" s="25">
        <v>15</v>
      </c>
      <c r="AB21" s="113">
        <v>35</v>
      </c>
      <c r="AC21" s="25">
        <v>15</v>
      </c>
      <c r="AD21" s="24">
        <v>15</v>
      </c>
      <c r="AE21" s="23">
        <v>44</v>
      </c>
      <c r="AF21" s="25">
        <v>15</v>
      </c>
      <c r="AG21" s="24">
        <v>15</v>
      </c>
      <c r="AH21" s="23">
        <v>56</v>
      </c>
      <c r="AI21" s="25">
        <v>15</v>
      </c>
      <c r="AJ21" s="24">
        <v>13</v>
      </c>
      <c r="AK21" s="23">
        <v>24</v>
      </c>
      <c r="AL21" s="25">
        <v>15</v>
      </c>
      <c r="AM21" s="25">
        <v>15</v>
      </c>
      <c r="AN21" s="23">
        <v>59</v>
      </c>
      <c r="AO21" s="25">
        <v>15</v>
      </c>
      <c r="AP21" s="24">
        <v>15</v>
      </c>
      <c r="AQ21" s="23">
        <v>51</v>
      </c>
    </row>
    <row r="22" spans="1:43" ht="18" customHeight="1" x14ac:dyDescent="0.25">
      <c r="A22" s="12" t="s">
        <v>14</v>
      </c>
      <c r="B22" s="25">
        <v>25</v>
      </c>
      <c r="C22" s="25">
        <v>0</v>
      </c>
      <c r="D22" s="23">
        <v>48</v>
      </c>
      <c r="E22" s="25">
        <v>25</v>
      </c>
      <c r="F22" s="24">
        <v>10</v>
      </c>
      <c r="G22" s="23">
        <v>59</v>
      </c>
      <c r="H22" s="25">
        <v>25</v>
      </c>
      <c r="I22" s="24">
        <v>45</v>
      </c>
      <c r="J22" s="23">
        <v>87</v>
      </c>
      <c r="K22" s="25">
        <v>25</v>
      </c>
      <c r="L22" s="24">
        <v>40</v>
      </c>
      <c r="M22" s="23">
        <v>56</v>
      </c>
      <c r="N22" s="24">
        <v>25</v>
      </c>
      <c r="O22" s="25">
        <v>25</v>
      </c>
      <c r="P22" s="23">
        <v>26</v>
      </c>
      <c r="Q22" s="25">
        <v>25</v>
      </c>
      <c r="R22" s="24">
        <v>25</v>
      </c>
      <c r="S22" s="23">
        <v>48</v>
      </c>
      <c r="T22" s="25">
        <v>25</v>
      </c>
      <c r="U22" s="24">
        <v>15</v>
      </c>
      <c r="V22" s="23">
        <v>37</v>
      </c>
      <c r="W22" s="25">
        <v>25</v>
      </c>
      <c r="X22" s="24">
        <v>25</v>
      </c>
      <c r="Y22" s="23">
        <v>54</v>
      </c>
      <c r="Z22" s="24">
        <v>25</v>
      </c>
      <c r="AA22" s="25">
        <v>26</v>
      </c>
      <c r="AB22" s="113">
        <v>29</v>
      </c>
      <c r="AC22" s="25">
        <v>25</v>
      </c>
      <c r="AD22" s="24">
        <v>20</v>
      </c>
      <c r="AE22" s="23">
        <v>24</v>
      </c>
      <c r="AF22" s="25">
        <v>25</v>
      </c>
      <c r="AG22" s="24">
        <v>25</v>
      </c>
      <c r="AH22" s="23">
        <v>41</v>
      </c>
      <c r="AI22" s="25">
        <v>25</v>
      </c>
      <c r="AJ22" s="24">
        <v>23</v>
      </c>
      <c r="AK22" s="23">
        <v>69</v>
      </c>
      <c r="AL22" s="25">
        <v>25</v>
      </c>
      <c r="AM22" s="25">
        <v>25</v>
      </c>
      <c r="AN22" s="23">
        <v>44</v>
      </c>
      <c r="AO22" s="25">
        <v>25</v>
      </c>
      <c r="AP22" s="24">
        <v>25</v>
      </c>
      <c r="AQ22" s="23">
        <v>60</v>
      </c>
    </row>
    <row r="23" spans="1:43" ht="18" customHeight="1" x14ac:dyDescent="0.25">
      <c r="A23" s="12" t="s">
        <v>15</v>
      </c>
      <c r="B23" s="25">
        <v>30</v>
      </c>
      <c r="C23" s="25">
        <v>10</v>
      </c>
      <c r="D23" s="23">
        <v>28</v>
      </c>
      <c r="E23" s="25">
        <v>30</v>
      </c>
      <c r="F23" s="24">
        <v>10</v>
      </c>
      <c r="G23" s="23">
        <v>41</v>
      </c>
      <c r="H23" s="25">
        <v>30</v>
      </c>
      <c r="I23" s="24">
        <v>30</v>
      </c>
      <c r="J23" s="23">
        <v>37</v>
      </c>
      <c r="K23" s="25">
        <v>30</v>
      </c>
      <c r="L23" s="24">
        <v>0</v>
      </c>
      <c r="M23" s="23">
        <v>7</v>
      </c>
      <c r="N23" s="24">
        <v>30</v>
      </c>
      <c r="O23" s="25">
        <v>0</v>
      </c>
      <c r="P23" s="23">
        <v>18</v>
      </c>
      <c r="Q23" s="25">
        <v>30</v>
      </c>
      <c r="R23" s="24">
        <v>0</v>
      </c>
      <c r="S23" s="23">
        <v>7</v>
      </c>
      <c r="T23" s="25">
        <v>30</v>
      </c>
      <c r="U23" s="24">
        <v>0</v>
      </c>
      <c r="V23" s="23">
        <v>21</v>
      </c>
      <c r="W23" s="25">
        <v>30</v>
      </c>
      <c r="X23" s="24">
        <v>16</v>
      </c>
      <c r="Y23" s="23">
        <v>6</v>
      </c>
      <c r="Z23" s="24">
        <v>30</v>
      </c>
      <c r="AA23" s="25">
        <v>0</v>
      </c>
      <c r="AB23" s="113">
        <v>0</v>
      </c>
      <c r="AC23" s="25">
        <v>30</v>
      </c>
      <c r="AD23" s="24">
        <v>0</v>
      </c>
      <c r="AE23" s="23">
        <v>38</v>
      </c>
      <c r="AF23" s="25">
        <v>30</v>
      </c>
      <c r="AG23" s="24">
        <v>20</v>
      </c>
      <c r="AH23" s="23">
        <v>23</v>
      </c>
      <c r="AI23" s="25">
        <v>30</v>
      </c>
      <c r="AJ23" s="24">
        <v>92</v>
      </c>
      <c r="AK23" s="23">
        <v>58</v>
      </c>
      <c r="AL23" s="25">
        <v>30</v>
      </c>
      <c r="AM23" s="25">
        <v>30</v>
      </c>
      <c r="AN23" s="23">
        <v>41</v>
      </c>
      <c r="AO23" s="25">
        <v>30</v>
      </c>
      <c r="AP23" s="24">
        <v>30</v>
      </c>
      <c r="AQ23" s="23">
        <v>36</v>
      </c>
    </row>
    <row r="24" spans="1:43" ht="18" customHeight="1" x14ac:dyDescent="0.25">
      <c r="A24" s="12" t="s">
        <v>16</v>
      </c>
      <c r="B24" s="25">
        <v>27</v>
      </c>
      <c r="C24" s="25">
        <v>16</v>
      </c>
      <c r="D24" s="23">
        <v>88</v>
      </c>
      <c r="E24" s="25">
        <v>27</v>
      </c>
      <c r="F24" s="24">
        <v>30</v>
      </c>
      <c r="G24" s="23">
        <v>95</v>
      </c>
      <c r="H24" s="25">
        <v>27</v>
      </c>
      <c r="I24" s="24">
        <v>28</v>
      </c>
      <c r="J24" s="23">
        <v>93</v>
      </c>
      <c r="K24" s="25">
        <v>27</v>
      </c>
      <c r="L24" s="24">
        <v>28</v>
      </c>
      <c r="M24" s="23">
        <v>82</v>
      </c>
      <c r="N24" s="24">
        <v>27</v>
      </c>
      <c r="O24" s="25">
        <v>27</v>
      </c>
      <c r="P24" s="23">
        <v>62</v>
      </c>
      <c r="Q24" s="25">
        <v>27</v>
      </c>
      <c r="R24" s="24">
        <v>7</v>
      </c>
      <c r="S24" s="23">
        <v>30</v>
      </c>
      <c r="T24" s="25">
        <v>27</v>
      </c>
      <c r="U24" s="24">
        <v>54</v>
      </c>
      <c r="V24" s="23">
        <v>110</v>
      </c>
      <c r="W24" s="25">
        <v>27</v>
      </c>
      <c r="X24" s="24">
        <v>28</v>
      </c>
      <c r="Y24" s="23">
        <v>64</v>
      </c>
      <c r="Z24" s="24">
        <v>27</v>
      </c>
      <c r="AA24" s="25">
        <v>30</v>
      </c>
      <c r="AB24" s="113">
        <v>48</v>
      </c>
      <c r="AC24" s="25">
        <v>27</v>
      </c>
      <c r="AD24" s="24">
        <v>28</v>
      </c>
      <c r="AE24" s="23">
        <v>17</v>
      </c>
      <c r="AF24" s="25">
        <v>27</v>
      </c>
      <c r="AG24" s="24">
        <v>27</v>
      </c>
      <c r="AH24" s="23">
        <v>22</v>
      </c>
      <c r="AI24" s="25">
        <v>27</v>
      </c>
      <c r="AJ24" s="24">
        <v>24</v>
      </c>
      <c r="AK24" s="23">
        <v>42</v>
      </c>
      <c r="AL24" s="25">
        <v>27</v>
      </c>
      <c r="AM24" s="25">
        <v>27</v>
      </c>
      <c r="AN24" s="23">
        <v>36</v>
      </c>
      <c r="AO24" s="25">
        <v>27</v>
      </c>
      <c r="AP24" s="24">
        <v>27</v>
      </c>
      <c r="AQ24" s="23">
        <v>54</v>
      </c>
    </row>
    <row r="25" spans="1:43" ht="18" customHeight="1" x14ac:dyDescent="0.25">
      <c r="A25" s="29" t="s">
        <v>17</v>
      </c>
      <c r="B25" s="19">
        <v>50</v>
      </c>
      <c r="C25" s="19">
        <v>89</v>
      </c>
      <c r="D25" s="23">
        <v>55</v>
      </c>
      <c r="E25" s="19">
        <v>50</v>
      </c>
      <c r="F25" s="13">
        <v>52</v>
      </c>
      <c r="G25" s="23">
        <v>173</v>
      </c>
      <c r="H25" s="19">
        <v>50</v>
      </c>
      <c r="I25" s="13">
        <v>50</v>
      </c>
      <c r="J25" s="23">
        <v>114</v>
      </c>
      <c r="K25" s="19">
        <v>50</v>
      </c>
      <c r="L25" s="13">
        <v>68</v>
      </c>
      <c r="M25" s="23">
        <v>122</v>
      </c>
      <c r="N25" s="13">
        <v>50</v>
      </c>
      <c r="O25" s="19">
        <v>26</v>
      </c>
      <c r="P25" s="23">
        <v>57</v>
      </c>
      <c r="Q25" s="19">
        <v>50</v>
      </c>
      <c r="R25" s="13">
        <v>52</v>
      </c>
      <c r="S25" s="23">
        <v>137</v>
      </c>
      <c r="T25" s="19">
        <v>50</v>
      </c>
      <c r="U25" s="13">
        <v>50</v>
      </c>
      <c r="V25" s="23">
        <v>99</v>
      </c>
      <c r="W25" s="19">
        <v>50</v>
      </c>
      <c r="X25" s="13">
        <v>50</v>
      </c>
      <c r="Y25" s="23">
        <v>99</v>
      </c>
      <c r="Z25" s="13">
        <v>50</v>
      </c>
      <c r="AA25" s="19">
        <v>50</v>
      </c>
      <c r="AB25" s="113">
        <v>14</v>
      </c>
      <c r="AC25" s="19">
        <v>50</v>
      </c>
      <c r="AD25" s="13">
        <v>28</v>
      </c>
      <c r="AE25" s="23">
        <v>61</v>
      </c>
      <c r="AF25" s="19">
        <v>50</v>
      </c>
      <c r="AG25" s="13">
        <v>25</v>
      </c>
      <c r="AH25" s="23">
        <v>92</v>
      </c>
      <c r="AI25" s="19">
        <v>50</v>
      </c>
      <c r="AJ25" s="13">
        <v>78</v>
      </c>
      <c r="AK25" s="23">
        <v>142</v>
      </c>
      <c r="AL25" s="19">
        <v>50</v>
      </c>
      <c r="AM25" s="19">
        <v>49</v>
      </c>
      <c r="AN25" s="23">
        <v>104</v>
      </c>
      <c r="AO25" s="19">
        <v>50</v>
      </c>
      <c r="AP25" s="13">
        <v>49</v>
      </c>
      <c r="AQ25" s="23">
        <v>84</v>
      </c>
    </row>
    <row r="26" spans="1:43" ht="18" customHeight="1" x14ac:dyDescent="0.25">
      <c r="A26" s="29" t="s">
        <v>18</v>
      </c>
      <c r="B26" s="19">
        <v>4</v>
      </c>
      <c r="C26" s="19">
        <v>5</v>
      </c>
      <c r="D26" s="23">
        <v>89</v>
      </c>
      <c r="E26" s="19">
        <v>4</v>
      </c>
      <c r="F26" s="13">
        <v>4</v>
      </c>
      <c r="G26" s="23">
        <v>101</v>
      </c>
      <c r="H26" s="19">
        <v>4</v>
      </c>
      <c r="I26" s="13">
        <v>7</v>
      </c>
      <c r="J26" s="23">
        <v>92</v>
      </c>
      <c r="K26" s="19">
        <v>4</v>
      </c>
      <c r="L26" s="13">
        <v>4</v>
      </c>
      <c r="M26" s="23">
        <v>53</v>
      </c>
      <c r="N26" s="13">
        <v>4</v>
      </c>
      <c r="O26" s="19">
        <v>4</v>
      </c>
      <c r="P26" s="23">
        <v>56</v>
      </c>
      <c r="Q26" s="19">
        <v>4</v>
      </c>
      <c r="R26" s="13">
        <v>4</v>
      </c>
      <c r="S26" s="23">
        <v>72</v>
      </c>
      <c r="T26" s="19">
        <v>4</v>
      </c>
      <c r="U26" s="13">
        <v>4</v>
      </c>
      <c r="V26" s="23">
        <v>51</v>
      </c>
      <c r="W26" s="19">
        <v>4</v>
      </c>
      <c r="X26" s="13">
        <v>4</v>
      </c>
      <c r="Y26" s="23">
        <v>54</v>
      </c>
      <c r="Z26" s="13">
        <v>4</v>
      </c>
      <c r="AA26" s="19">
        <v>3</v>
      </c>
      <c r="AB26" s="113">
        <v>22</v>
      </c>
      <c r="AC26" s="19">
        <v>4</v>
      </c>
      <c r="AD26" s="13">
        <v>4</v>
      </c>
      <c r="AE26" s="23">
        <v>32</v>
      </c>
      <c r="AF26" s="19">
        <v>4</v>
      </c>
      <c r="AG26" s="13">
        <v>4</v>
      </c>
      <c r="AH26" s="23">
        <v>66</v>
      </c>
      <c r="AI26" s="19">
        <v>4</v>
      </c>
      <c r="AJ26" s="13">
        <v>5</v>
      </c>
      <c r="AK26" s="23">
        <v>64</v>
      </c>
      <c r="AL26" s="19">
        <v>4</v>
      </c>
      <c r="AM26" s="19">
        <v>4</v>
      </c>
      <c r="AN26" s="23">
        <v>50</v>
      </c>
      <c r="AO26" s="19">
        <v>4</v>
      </c>
      <c r="AP26" s="13">
        <v>4</v>
      </c>
      <c r="AQ26" s="23">
        <v>59</v>
      </c>
    </row>
    <row r="27" spans="1:43" ht="18" customHeight="1" x14ac:dyDescent="0.25">
      <c r="A27" s="12" t="s">
        <v>19</v>
      </c>
      <c r="B27" s="22">
        <v>48</v>
      </c>
      <c r="C27" s="22">
        <v>54</v>
      </c>
      <c r="D27" s="23">
        <v>146</v>
      </c>
      <c r="E27" s="22">
        <v>48</v>
      </c>
      <c r="F27" s="21">
        <v>48</v>
      </c>
      <c r="G27" s="23">
        <v>167</v>
      </c>
      <c r="H27" s="22">
        <v>48</v>
      </c>
      <c r="I27" s="21">
        <v>51</v>
      </c>
      <c r="J27" s="23">
        <v>178</v>
      </c>
      <c r="K27" s="22">
        <v>48</v>
      </c>
      <c r="L27" s="21">
        <v>48</v>
      </c>
      <c r="M27" s="23">
        <v>101</v>
      </c>
      <c r="N27" s="21">
        <v>48</v>
      </c>
      <c r="O27" s="22">
        <v>42</v>
      </c>
      <c r="P27" s="23">
        <v>125</v>
      </c>
      <c r="Q27" s="22">
        <v>48</v>
      </c>
      <c r="R27" s="21">
        <v>48</v>
      </c>
      <c r="S27" s="23">
        <v>192</v>
      </c>
      <c r="T27" s="22">
        <v>48</v>
      </c>
      <c r="U27" s="21">
        <v>48</v>
      </c>
      <c r="V27" s="23">
        <v>120</v>
      </c>
      <c r="W27" s="22">
        <v>48</v>
      </c>
      <c r="X27" s="21">
        <v>36</v>
      </c>
      <c r="Y27" s="23">
        <v>139</v>
      </c>
      <c r="Z27" s="21">
        <v>48</v>
      </c>
      <c r="AA27" s="22">
        <v>50</v>
      </c>
      <c r="AB27" s="113">
        <v>120</v>
      </c>
      <c r="AC27" s="22">
        <v>48</v>
      </c>
      <c r="AD27" s="21">
        <v>48</v>
      </c>
      <c r="AE27" s="23">
        <v>89</v>
      </c>
      <c r="AF27" s="22">
        <v>48</v>
      </c>
      <c r="AG27" s="21">
        <v>48</v>
      </c>
      <c r="AH27" s="23">
        <v>104</v>
      </c>
      <c r="AI27" s="22">
        <v>48</v>
      </c>
      <c r="AJ27" s="21">
        <v>43</v>
      </c>
      <c r="AK27" s="23">
        <v>108</v>
      </c>
      <c r="AL27" s="22">
        <v>48</v>
      </c>
      <c r="AM27" s="22">
        <v>48</v>
      </c>
      <c r="AN27" s="23">
        <v>67</v>
      </c>
      <c r="AO27" s="22">
        <v>48</v>
      </c>
      <c r="AP27" s="21">
        <v>48</v>
      </c>
      <c r="AQ27" s="23">
        <v>123</v>
      </c>
    </row>
    <row r="28" spans="1:43" ht="18" customHeight="1" x14ac:dyDescent="0.25">
      <c r="A28" s="12" t="s">
        <v>20</v>
      </c>
      <c r="B28" s="25">
        <v>250</v>
      </c>
      <c r="C28" s="27">
        <v>256</v>
      </c>
      <c r="D28" s="23">
        <v>778</v>
      </c>
      <c r="E28" s="25">
        <v>250</v>
      </c>
      <c r="F28" s="24">
        <v>264</v>
      </c>
      <c r="G28" s="23">
        <v>810</v>
      </c>
      <c r="H28" s="25">
        <v>250</v>
      </c>
      <c r="I28" s="24">
        <v>221</v>
      </c>
      <c r="J28" s="23">
        <v>625</v>
      </c>
      <c r="K28" s="25">
        <v>250</v>
      </c>
      <c r="L28" s="24">
        <v>250</v>
      </c>
      <c r="M28" s="23">
        <v>769</v>
      </c>
      <c r="N28" s="24">
        <v>250</v>
      </c>
      <c r="O28" s="25">
        <v>251</v>
      </c>
      <c r="P28" s="23">
        <v>671</v>
      </c>
      <c r="Q28" s="25">
        <v>250</v>
      </c>
      <c r="R28" s="24">
        <v>254</v>
      </c>
      <c r="S28" s="23">
        <v>819</v>
      </c>
      <c r="T28" s="25">
        <v>250</v>
      </c>
      <c r="U28" s="24">
        <v>193</v>
      </c>
      <c r="V28" s="23">
        <v>606</v>
      </c>
      <c r="W28" s="25">
        <v>250</v>
      </c>
      <c r="X28" s="24">
        <v>220</v>
      </c>
      <c r="Y28" s="23">
        <v>553</v>
      </c>
      <c r="Z28" s="24">
        <v>250</v>
      </c>
      <c r="AA28" s="25">
        <v>149</v>
      </c>
      <c r="AB28" s="113">
        <v>235</v>
      </c>
      <c r="AC28" s="25">
        <v>250</v>
      </c>
      <c r="AD28" s="24">
        <v>181</v>
      </c>
      <c r="AE28" s="23">
        <v>350</v>
      </c>
      <c r="AF28" s="25">
        <v>250</v>
      </c>
      <c r="AG28" s="24">
        <v>123</v>
      </c>
      <c r="AH28" s="23">
        <v>350</v>
      </c>
      <c r="AI28" s="25">
        <v>250</v>
      </c>
      <c r="AJ28" s="24">
        <v>447</v>
      </c>
      <c r="AK28" s="23">
        <v>616</v>
      </c>
      <c r="AL28" s="25">
        <v>250</v>
      </c>
      <c r="AM28" s="27">
        <v>250</v>
      </c>
      <c r="AN28" s="23">
        <v>498</v>
      </c>
      <c r="AO28" s="25">
        <v>250</v>
      </c>
      <c r="AP28" s="24">
        <v>257</v>
      </c>
      <c r="AQ28" s="23">
        <v>594</v>
      </c>
    </row>
    <row r="29" spans="1:43" ht="18" customHeight="1" x14ac:dyDescent="0.25">
      <c r="A29" s="12" t="s">
        <v>21</v>
      </c>
      <c r="B29" s="25">
        <v>100</v>
      </c>
      <c r="C29" s="27">
        <v>108</v>
      </c>
      <c r="D29" s="23">
        <v>652</v>
      </c>
      <c r="E29" s="25">
        <v>100</v>
      </c>
      <c r="F29" s="24">
        <v>100</v>
      </c>
      <c r="G29" s="23">
        <v>770</v>
      </c>
      <c r="H29" s="25">
        <v>100</v>
      </c>
      <c r="I29" s="24">
        <v>90</v>
      </c>
      <c r="J29" s="23">
        <v>659</v>
      </c>
      <c r="K29" s="25">
        <v>100</v>
      </c>
      <c r="L29" s="24">
        <v>90</v>
      </c>
      <c r="M29" s="23">
        <v>655</v>
      </c>
      <c r="N29" s="24">
        <v>100</v>
      </c>
      <c r="O29" s="25">
        <v>100</v>
      </c>
      <c r="P29" s="23">
        <v>499</v>
      </c>
      <c r="Q29" s="25">
        <v>100</v>
      </c>
      <c r="R29" s="24">
        <v>104</v>
      </c>
      <c r="S29" s="23">
        <v>825</v>
      </c>
      <c r="T29" s="25">
        <v>100</v>
      </c>
      <c r="U29" s="24">
        <v>100</v>
      </c>
      <c r="V29" s="23">
        <v>716</v>
      </c>
      <c r="W29" s="25">
        <v>100</v>
      </c>
      <c r="X29" s="24">
        <v>100</v>
      </c>
      <c r="Y29" s="23">
        <v>775</v>
      </c>
      <c r="Z29" s="24">
        <v>100</v>
      </c>
      <c r="AA29" s="25">
        <v>100</v>
      </c>
      <c r="AB29" s="113">
        <v>403</v>
      </c>
      <c r="AC29" s="25">
        <v>100</v>
      </c>
      <c r="AD29" s="24">
        <v>100</v>
      </c>
      <c r="AE29" s="23">
        <v>306</v>
      </c>
      <c r="AF29" s="25">
        <v>100</v>
      </c>
      <c r="AG29" s="24">
        <v>100</v>
      </c>
      <c r="AH29" s="23">
        <v>613</v>
      </c>
      <c r="AI29" s="25">
        <v>100</v>
      </c>
      <c r="AJ29" s="24">
        <v>156</v>
      </c>
      <c r="AK29" s="23">
        <v>749</v>
      </c>
      <c r="AL29" s="25">
        <v>100</v>
      </c>
      <c r="AM29" s="27">
        <v>100</v>
      </c>
      <c r="AN29" s="23">
        <v>776</v>
      </c>
      <c r="AO29" s="25">
        <v>100</v>
      </c>
      <c r="AP29" s="24">
        <v>100</v>
      </c>
      <c r="AQ29" s="23">
        <v>802</v>
      </c>
    </row>
    <row r="30" spans="1:43" ht="18" customHeight="1" x14ac:dyDescent="0.25">
      <c r="A30" s="12" t="s">
        <v>22</v>
      </c>
      <c r="B30" s="25">
        <v>20</v>
      </c>
      <c r="C30" s="27">
        <v>10</v>
      </c>
      <c r="D30" s="23">
        <v>240</v>
      </c>
      <c r="E30" s="25">
        <v>20</v>
      </c>
      <c r="F30" s="24">
        <v>18</v>
      </c>
      <c r="G30" s="23">
        <v>267</v>
      </c>
      <c r="H30" s="25">
        <v>20</v>
      </c>
      <c r="I30" s="24">
        <v>32</v>
      </c>
      <c r="J30" s="23">
        <v>259</v>
      </c>
      <c r="K30" s="25">
        <v>20</v>
      </c>
      <c r="L30" s="24">
        <v>20</v>
      </c>
      <c r="M30" s="23">
        <v>220</v>
      </c>
      <c r="N30" s="24">
        <v>20</v>
      </c>
      <c r="O30" s="25">
        <v>20</v>
      </c>
      <c r="P30" s="23">
        <v>225</v>
      </c>
      <c r="Q30" s="25">
        <v>20</v>
      </c>
      <c r="R30" s="24">
        <v>20</v>
      </c>
      <c r="S30" s="23">
        <v>263</v>
      </c>
      <c r="T30" s="25">
        <v>20</v>
      </c>
      <c r="U30" s="24">
        <v>20</v>
      </c>
      <c r="V30" s="23">
        <v>200</v>
      </c>
      <c r="W30" s="25">
        <v>20</v>
      </c>
      <c r="X30" s="24">
        <v>16</v>
      </c>
      <c r="Y30" s="23">
        <v>209</v>
      </c>
      <c r="Z30" s="24">
        <v>20</v>
      </c>
      <c r="AA30" s="25">
        <v>15</v>
      </c>
      <c r="AB30" s="113">
        <v>114</v>
      </c>
      <c r="AC30" s="25">
        <v>20</v>
      </c>
      <c r="AD30" s="24">
        <v>17</v>
      </c>
      <c r="AE30" s="23">
        <v>139</v>
      </c>
      <c r="AF30" s="25">
        <v>20</v>
      </c>
      <c r="AG30" s="24">
        <v>20</v>
      </c>
      <c r="AH30" s="23">
        <v>177</v>
      </c>
      <c r="AI30" s="25">
        <v>20</v>
      </c>
      <c r="AJ30" s="24">
        <v>20</v>
      </c>
      <c r="AK30" s="23">
        <v>163</v>
      </c>
      <c r="AL30" s="25">
        <v>20</v>
      </c>
      <c r="AM30" s="27">
        <v>20</v>
      </c>
      <c r="AN30" s="23">
        <v>198</v>
      </c>
      <c r="AO30" s="25">
        <v>20</v>
      </c>
      <c r="AP30" s="24">
        <v>20</v>
      </c>
      <c r="AQ30" s="23">
        <v>175</v>
      </c>
    </row>
    <row r="31" spans="1:43" ht="18" customHeight="1" x14ac:dyDescent="0.25">
      <c r="A31" s="12" t="s">
        <v>23</v>
      </c>
      <c r="B31" s="25">
        <v>80</v>
      </c>
      <c r="C31" s="27">
        <v>73</v>
      </c>
      <c r="D31" s="23">
        <v>2705</v>
      </c>
      <c r="E31" s="25">
        <v>80</v>
      </c>
      <c r="F31" s="24">
        <v>80</v>
      </c>
      <c r="G31" s="23">
        <v>2310</v>
      </c>
      <c r="H31" s="25">
        <v>80</v>
      </c>
      <c r="I31" s="24">
        <v>80</v>
      </c>
      <c r="J31" s="23"/>
      <c r="K31" s="25">
        <v>80</v>
      </c>
      <c r="L31" s="24">
        <v>80</v>
      </c>
      <c r="M31" s="23">
        <v>2274</v>
      </c>
      <c r="N31" s="24">
        <v>80</v>
      </c>
      <c r="O31" s="25">
        <v>80</v>
      </c>
      <c r="P31" s="23">
        <v>2131</v>
      </c>
      <c r="Q31" s="25">
        <v>80</v>
      </c>
      <c r="R31" s="24">
        <v>80</v>
      </c>
      <c r="S31" s="23">
        <v>2</v>
      </c>
      <c r="T31" s="25">
        <v>80</v>
      </c>
      <c r="U31" s="24">
        <v>80</v>
      </c>
      <c r="V31" s="23">
        <v>3</v>
      </c>
      <c r="W31" s="25">
        <v>80</v>
      </c>
      <c r="X31" s="24">
        <v>70</v>
      </c>
      <c r="Y31" s="23">
        <v>2</v>
      </c>
      <c r="Z31" s="24">
        <v>80</v>
      </c>
      <c r="AA31" s="25">
        <v>80</v>
      </c>
      <c r="AB31" s="113">
        <v>3</v>
      </c>
      <c r="AC31" s="25">
        <v>80</v>
      </c>
      <c r="AD31" s="24">
        <v>80</v>
      </c>
      <c r="AE31" s="23">
        <v>4</v>
      </c>
      <c r="AF31" s="25">
        <v>80</v>
      </c>
      <c r="AG31" s="24">
        <v>48</v>
      </c>
      <c r="AH31" s="23">
        <v>0</v>
      </c>
      <c r="AI31" s="25">
        <v>80</v>
      </c>
      <c r="AJ31" s="24">
        <v>104</v>
      </c>
      <c r="AK31" s="23">
        <v>3</v>
      </c>
      <c r="AL31" s="25">
        <v>80</v>
      </c>
      <c r="AM31" s="27">
        <v>80</v>
      </c>
      <c r="AN31" s="23">
        <v>34</v>
      </c>
      <c r="AO31" s="25">
        <v>80</v>
      </c>
      <c r="AP31" s="24">
        <v>80</v>
      </c>
      <c r="AQ31" s="23">
        <v>536</v>
      </c>
    </row>
    <row r="32" spans="1:43" ht="18" customHeight="1" x14ac:dyDescent="0.25">
      <c r="A32" s="12" t="s">
        <v>24</v>
      </c>
      <c r="B32" s="25">
        <v>64</v>
      </c>
      <c r="C32" s="27">
        <v>68</v>
      </c>
      <c r="D32" s="23">
        <v>268</v>
      </c>
      <c r="E32" s="25">
        <v>64</v>
      </c>
      <c r="F32" s="24">
        <v>64</v>
      </c>
      <c r="G32" s="23">
        <v>231</v>
      </c>
      <c r="H32" s="25">
        <v>64</v>
      </c>
      <c r="I32" s="24">
        <v>64</v>
      </c>
      <c r="J32" s="23">
        <v>236</v>
      </c>
      <c r="K32" s="25">
        <v>64</v>
      </c>
      <c r="L32" s="24">
        <v>61</v>
      </c>
      <c r="M32" s="23">
        <v>210</v>
      </c>
      <c r="N32" s="24">
        <v>64</v>
      </c>
      <c r="O32" s="25">
        <v>58</v>
      </c>
      <c r="P32" s="23">
        <v>157</v>
      </c>
      <c r="Q32" s="25">
        <v>64</v>
      </c>
      <c r="R32" s="24">
        <v>64</v>
      </c>
      <c r="S32" s="23">
        <v>216</v>
      </c>
      <c r="T32" s="25">
        <v>64</v>
      </c>
      <c r="U32" s="24">
        <v>61</v>
      </c>
      <c r="V32" s="23">
        <v>162</v>
      </c>
      <c r="W32" s="25">
        <v>64</v>
      </c>
      <c r="X32" s="24">
        <v>66</v>
      </c>
      <c r="Y32" s="23">
        <v>161</v>
      </c>
      <c r="Z32" s="24">
        <v>64</v>
      </c>
      <c r="AA32" s="25">
        <v>51</v>
      </c>
      <c r="AB32" s="113">
        <v>111</v>
      </c>
      <c r="AC32" s="25">
        <v>64</v>
      </c>
      <c r="AD32" s="24">
        <v>59</v>
      </c>
      <c r="AE32" s="23">
        <v>82</v>
      </c>
      <c r="AF32" s="25">
        <v>64</v>
      </c>
      <c r="AG32" s="24">
        <v>32</v>
      </c>
      <c r="AH32" s="23">
        <v>92</v>
      </c>
      <c r="AI32" s="25">
        <v>64</v>
      </c>
      <c r="AJ32" s="24">
        <v>91</v>
      </c>
      <c r="AK32" s="23">
        <v>101</v>
      </c>
      <c r="AL32" s="25">
        <v>64</v>
      </c>
      <c r="AM32" s="27">
        <v>64</v>
      </c>
      <c r="AN32" s="23">
        <v>75</v>
      </c>
      <c r="AO32" s="25">
        <v>64</v>
      </c>
      <c r="AP32" s="24">
        <v>64</v>
      </c>
      <c r="AQ32" s="23">
        <v>133</v>
      </c>
    </row>
    <row r="33" spans="1:43" ht="18" customHeight="1" x14ac:dyDescent="0.25">
      <c r="A33" s="12" t="s">
        <v>25</v>
      </c>
      <c r="B33" s="25">
        <v>70</v>
      </c>
      <c r="C33" s="27">
        <v>85</v>
      </c>
      <c r="D33" s="23">
        <v>113</v>
      </c>
      <c r="E33" s="25">
        <v>70</v>
      </c>
      <c r="F33" s="24">
        <v>72</v>
      </c>
      <c r="G33" s="23">
        <v>85</v>
      </c>
      <c r="H33" s="25">
        <v>70</v>
      </c>
      <c r="I33" s="24">
        <v>88</v>
      </c>
      <c r="J33" s="23">
        <v>132</v>
      </c>
      <c r="K33" s="25">
        <v>70</v>
      </c>
      <c r="L33" s="24">
        <v>83</v>
      </c>
      <c r="M33" s="23">
        <v>70</v>
      </c>
      <c r="N33" s="24">
        <v>70</v>
      </c>
      <c r="O33" s="25">
        <v>70</v>
      </c>
      <c r="P33" s="23">
        <v>42</v>
      </c>
      <c r="Q33" s="25">
        <v>70</v>
      </c>
      <c r="R33" s="24">
        <v>72</v>
      </c>
      <c r="S33" s="23">
        <v>62</v>
      </c>
      <c r="T33" s="25">
        <v>70</v>
      </c>
      <c r="U33" s="24">
        <v>70</v>
      </c>
      <c r="V33" s="23">
        <v>62</v>
      </c>
      <c r="W33" s="25">
        <v>70</v>
      </c>
      <c r="X33" s="24">
        <v>70</v>
      </c>
      <c r="Y33" s="23">
        <v>61</v>
      </c>
      <c r="Z33" s="24">
        <v>70</v>
      </c>
      <c r="AA33" s="25">
        <v>74</v>
      </c>
      <c r="AB33" s="113">
        <v>34</v>
      </c>
      <c r="AC33" s="25">
        <v>70</v>
      </c>
      <c r="AD33" s="24">
        <v>72</v>
      </c>
      <c r="AE33" s="23">
        <v>24</v>
      </c>
      <c r="AF33" s="25">
        <v>70</v>
      </c>
      <c r="AG33" s="24">
        <v>44</v>
      </c>
      <c r="AH33" s="23">
        <v>71</v>
      </c>
      <c r="AI33" s="25">
        <v>70</v>
      </c>
      <c r="AJ33" s="24">
        <v>63</v>
      </c>
      <c r="AK33" s="23">
        <v>86</v>
      </c>
      <c r="AL33" s="25">
        <v>70</v>
      </c>
      <c r="AM33" s="27">
        <v>70</v>
      </c>
      <c r="AN33" s="23">
        <v>69</v>
      </c>
      <c r="AO33" s="25">
        <v>70</v>
      </c>
      <c r="AP33" s="24">
        <v>70</v>
      </c>
      <c r="AQ33" s="23">
        <v>110</v>
      </c>
    </row>
    <row r="34" spans="1:43" ht="18" customHeight="1" x14ac:dyDescent="0.25">
      <c r="A34" s="12" t="s">
        <v>26</v>
      </c>
      <c r="B34" s="31">
        <v>20</v>
      </c>
      <c r="C34" s="31">
        <v>18</v>
      </c>
      <c r="D34" s="128">
        <v>151</v>
      </c>
      <c r="E34" s="31">
        <v>20</v>
      </c>
      <c r="F34" s="32">
        <v>20</v>
      </c>
      <c r="G34" s="33">
        <v>88</v>
      </c>
      <c r="H34" s="31">
        <v>20</v>
      </c>
      <c r="I34" s="34">
        <v>20</v>
      </c>
      <c r="J34" s="128">
        <v>148</v>
      </c>
      <c r="K34" s="31">
        <v>20</v>
      </c>
      <c r="L34" s="34">
        <v>20</v>
      </c>
      <c r="M34" s="128">
        <v>154</v>
      </c>
      <c r="N34" s="30">
        <v>20</v>
      </c>
      <c r="O34" s="31">
        <v>18</v>
      </c>
      <c r="P34" s="128">
        <v>96</v>
      </c>
      <c r="Q34" s="31">
        <v>20</v>
      </c>
      <c r="R34" s="32">
        <v>20</v>
      </c>
      <c r="S34" s="33">
        <v>88</v>
      </c>
      <c r="T34" s="31">
        <v>20</v>
      </c>
      <c r="U34" s="31">
        <v>20</v>
      </c>
      <c r="V34" s="33">
        <v>156</v>
      </c>
      <c r="W34" s="31">
        <v>20</v>
      </c>
      <c r="X34" s="34">
        <v>20</v>
      </c>
      <c r="Y34" s="128">
        <v>78</v>
      </c>
      <c r="Z34" s="30">
        <v>20</v>
      </c>
      <c r="AA34" s="31">
        <v>18</v>
      </c>
      <c r="AB34" s="116">
        <v>23</v>
      </c>
      <c r="AC34" s="31">
        <v>20</v>
      </c>
      <c r="AD34" s="112">
        <v>20</v>
      </c>
      <c r="AE34" s="33">
        <v>32</v>
      </c>
      <c r="AF34" s="31">
        <v>20</v>
      </c>
      <c r="AG34" s="121">
        <v>10</v>
      </c>
      <c r="AH34" s="33">
        <v>34</v>
      </c>
      <c r="AI34" s="31">
        <v>20</v>
      </c>
      <c r="AJ34" s="34">
        <v>26</v>
      </c>
      <c r="AK34" s="128">
        <v>84</v>
      </c>
      <c r="AL34" s="31">
        <v>20</v>
      </c>
      <c r="AM34" s="34">
        <v>20</v>
      </c>
      <c r="AN34" s="128">
        <v>77</v>
      </c>
      <c r="AO34" s="31">
        <v>20</v>
      </c>
      <c r="AP34" s="32">
        <v>20</v>
      </c>
      <c r="AQ34" s="33">
        <v>52</v>
      </c>
    </row>
    <row r="35" spans="1:43" ht="18" customHeight="1" x14ac:dyDescent="0.25">
      <c r="A35" s="12" t="s">
        <v>27</v>
      </c>
      <c r="B35" s="25">
        <v>28</v>
      </c>
      <c r="C35" s="35">
        <v>36</v>
      </c>
      <c r="D35" s="129"/>
      <c r="E35" s="25">
        <v>28</v>
      </c>
      <c r="F35" s="36">
        <v>28</v>
      </c>
      <c r="G35" s="37">
        <v>26</v>
      </c>
      <c r="H35" s="25">
        <v>28</v>
      </c>
      <c r="I35" s="38">
        <v>30</v>
      </c>
      <c r="J35" s="129"/>
      <c r="K35" s="25">
        <v>28</v>
      </c>
      <c r="L35" s="38">
        <v>28</v>
      </c>
      <c r="M35" s="129"/>
      <c r="N35" s="24">
        <v>28</v>
      </c>
      <c r="O35" s="35">
        <v>26</v>
      </c>
      <c r="P35" s="129"/>
      <c r="Q35" s="25">
        <v>28</v>
      </c>
      <c r="R35" s="36">
        <v>28</v>
      </c>
      <c r="S35" s="37">
        <v>25</v>
      </c>
      <c r="T35" s="25">
        <v>28</v>
      </c>
      <c r="U35" s="38">
        <v>20</v>
      </c>
      <c r="V35" s="37">
        <v>18</v>
      </c>
      <c r="W35" s="25">
        <v>28</v>
      </c>
      <c r="X35" s="38">
        <v>28</v>
      </c>
      <c r="Y35" s="129"/>
      <c r="Z35" s="24">
        <v>28</v>
      </c>
      <c r="AA35" s="35">
        <v>36</v>
      </c>
      <c r="AB35" s="117">
        <v>15</v>
      </c>
      <c r="AC35" s="25">
        <v>28</v>
      </c>
      <c r="AD35" s="38">
        <v>28</v>
      </c>
      <c r="AE35" s="99">
        <v>21</v>
      </c>
      <c r="AF35" s="25">
        <v>28</v>
      </c>
      <c r="AG35" s="38">
        <v>14</v>
      </c>
      <c r="AH35" s="122">
        <v>10</v>
      </c>
      <c r="AI35" s="25">
        <v>28</v>
      </c>
      <c r="AJ35" s="38">
        <v>24</v>
      </c>
      <c r="AK35" s="129"/>
      <c r="AL35" s="25">
        <v>28</v>
      </c>
      <c r="AM35" s="38">
        <v>28</v>
      </c>
      <c r="AN35" s="129"/>
      <c r="AO35" s="25">
        <v>28</v>
      </c>
      <c r="AP35" s="36">
        <v>30</v>
      </c>
      <c r="AQ35" s="123">
        <v>28</v>
      </c>
    </row>
    <row r="36" spans="1:43" ht="18" customHeight="1" x14ac:dyDescent="0.25">
      <c r="A36" s="12" t="s">
        <v>28</v>
      </c>
      <c r="B36" s="25">
        <v>10</v>
      </c>
      <c r="C36" s="25">
        <v>4</v>
      </c>
      <c r="D36" s="23">
        <v>39</v>
      </c>
      <c r="E36" s="25">
        <v>10</v>
      </c>
      <c r="F36" s="24">
        <v>10</v>
      </c>
      <c r="G36" s="23">
        <v>44</v>
      </c>
      <c r="H36" s="25">
        <v>10</v>
      </c>
      <c r="I36" s="24">
        <v>12</v>
      </c>
      <c r="J36" s="23">
        <v>51</v>
      </c>
      <c r="K36" s="25">
        <v>10</v>
      </c>
      <c r="L36" s="24">
        <v>10</v>
      </c>
      <c r="M36" s="23">
        <v>45</v>
      </c>
      <c r="N36" s="24">
        <v>10</v>
      </c>
      <c r="O36" s="25">
        <v>10</v>
      </c>
      <c r="P36" s="23">
        <v>55</v>
      </c>
      <c r="Q36" s="25">
        <v>10</v>
      </c>
      <c r="R36" s="24">
        <v>10</v>
      </c>
      <c r="S36" s="23">
        <v>54</v>
      </c>
      <c r="T36" s="25">
        <v>10</v>
      </c>
      <c r="U36" s="24">
        <v>10</v>
      </c>
      <c r="V36" s="23">
        <v>41</v>
      </c>
      <c r="W36" s="25">
        <v>10</v>
      </c>
      <c r="X36" s="24">
        <v>10</v>
      </c>
      <c r="Y36" s="23">
        <v>80</v>
      </c>
      <c r="Z36" s="24">
        <v>10</v>
      </c>
      <c r="AA36" s="25">
        <v>10</v>
      </c>
      <c r="AB36" s="113">
        <v>15</v>
      </c>
      <c r="AC36" s="25">
        <v>10</v>
      </c>
      <c r="AD36" s="24">
        <v>12</v>
      </c>
      <c r="AE36" s="23">
        <v>17</v>
      </c>
      <c r="AF36" s="25">
        <v>10</v>
      </c>
      <c r="AG36" s="24">
        <v>10</v>
      </c>
      <c r="AH36" s="23">
        <v>33</v>
      </c>
      <c r="AI36" s="25">
        <v>10</v>
      </c>
      <c r="AJ36" s="24">
        <v>10</v>
      </c>
      <c r="AK36" s="23">
        <v>18</v>
      </c>
      <c r="AL36" s="25">
        <v>10</v>
      </c>
      <c r="AM36" s="25">
        <v>10</v>
      </c>
      <c r="AN36" s="23">
        <v>41</v>
      </c>
      <c r="AO36" s="25">
        <v>10</v>
      </c>
      <c r="AP36" s="24">
        <v>10</v>
      </c>
      <c r="AQ36" s="23">
        <v>36</v>
      </c>
    </row>
    <row r="37" spans="1:43" ht="18" customHeight="1" x14ac:dyDescent="0.25">
      <c r="A37" s="12" t="s">
        <v>29</v>
      </c>
      <c r="B37" s="25">
        <v>35</v>
      </c>
      <c r="C37" s="25">
        <v>32</v>
      </c>
      <c r="D37" s="23">
        <v>192</v>
      </c>
      <c r="E37" s="25">
        <v>35</v>
      </c>
      <c r="F37" s="24">
        <v>36</v>
      </c>
      <c r="G37" s="23">
        <v>179</v>
      </c>
      <c r="H37" s="25">
        <v>35</v>
      </c>
      <c r="I37" s="24">
        <v>35</v>
      </c>
      <c r="J37" s="23">
        <v>202</v>
      </c>
      <c r="K37" s="25">
        <v>35</v>
      </c>
      <c r="L37" s="24">
        <v>35</v>
      </c>
      <c r="M37" s="23">
        <v>175</v>
      </c>
      <c r="N37" s="24">
        <v>35</v>
      </c>
      <c r="O37" s="25">
        <v>35</v>
      </c>
      <c r="P37" s="23">
        <v>147</v>
      </c>
      <c r="Q37" s="25">
        <v>35</v>
      </c>
      <c r="R37" s="24">
        <v>35</v>
      </c>
      <c r="S37" s="23">
        <v>185</v>
      </c>
      <c r="T37" s="25">
        <v>35</v>
      </c>
      <c r="U37" s="24">
        <v>36</v>
      </c>
      <c r="V37" s="23">
        <v>174</v>
      </c>
      <c r="W37" s="25">
        <v>35</v>
      </c>
      <c r="X37" s="24">
        <v>33</v>
      </c>
      <c r="Y37" s="23">
        <v>40</v>
      </c>
      <c r="Z37" s="24">
        <v>35</v>
      </c>
      <c r="AA37" s="25">
        <v>40</v>
      </c>
      <c r="AB37" s="113">
        <v>106</v>
      </c>
      <c r="AC37" s="25">
        <v>35</v>
      </c>
      <c r="AD37" s="24">
        <v>36</v>
      </c>
      <c r="AE37" s="23">
        <v>129</v>
      </c>
      <c r="AF37" s="25">
        <v>35</v>
      </c>
      <c r="AG37" s="24">
        <v>35</v>
      </c>
      <c r="AH37" s="23">
        <v>143</v>
      </c>
      <c r="AI37" s="25">
        <v>35</v>
      </c>
      <c r="AJ37" s="24">
        <v>31</v>
      </c>
      <c r="AK37" s="23">
        <v>158</v>
      </c>
      <c r="AL37" s="25">
        <v>35</v>
      </c>
      <c r="AM37" s="25">
        <v>35</v>
      </c>
      <c r="AN37" s="23">
        <v>168</v>
      </c>
      <c r="AO37" s="25">
        <v>35</v>
      </c>
      <c r="AP37" s="24">
        <v>35</v>
      </c>
      <c r="AQ37" s="23">
        <v>161</v>
      </c>
    </row>
    <row r="38" spans="1:43" ht="18" customHeight="1" x14ac:dyDescent="0.25">
      <c r="A38" s="39" t="s">
        <v>30</v>
      </c>
      <c r="B38" s="41">
        <v>35</v>
      </c>
      <c r="C38" s="41">
        <v>51</v>
      </c>
      <c r="D38" s="42">
        <v>57</v>
      </c>
      <c r="E38" s="41">
        <v>35</v>
      </c>
      <c r="F38" s="40">
        <v>36</v>
      </c>
      <c r="G38" s="42">
        <v>242</v>
      </c>
      <c r="H38" s="43">
        <v>35</v>
      </c>
      <c r="I38" s="40">
        <v>32</v>
      </c>
      <c r="J38" s="42">
        <v>244</v>
      </c>
      <c r="K38" s="41">
        <v>35</v>
      </c>
      <c r="L38" s="40">
        <v>38</v>
      </c>
      <c r="M38" s="42">
        <v>204</v>
      </c>
      <c r="N38" s="40">
        <v>35</v>
      </c>
      <c r="O38" s="41">
        <v>35</v>
      </c>
      <c r="P38" s="42">
        <v>213</v>
      </c>
      <c r="Q38" s="41">
        <v>35</v>
      </c>
      <c r="R38" s="40">
        <v>35</v>
      </c>
      <c r="S38" s="42"/>
      <c r="T38" s="41">
        <v>35</v>
      </c>
      <c r="U38" s="40">
        <v>35</v>
      </c>
      <c r="V38" s="42"/>
      <c r="W38" s="41">
        <v>35</v>
      </c>
      <c r="X38" s="40">
        <v>35</v>
      </c>
      <c r="Y38" s="42">
        <v>0</v>
      </c>
      <c r="Z38" s="40">
        <v>35</v>
      </c>
      <c r="AA38" s="41">
        <v>40</v>
      </c>
      <c r="AB38" s="114">
        <v>0</v>
      </c>
      <c r="AC38" s="25">
        <v>35</v>
      </c>
      <c r="AD38" s="40">
        <v>27</v>
      </c>
      <c r="AE38" s="42">
        <v>0</v>
      </c>
      <c r="AF38" s="41">
        <v>35</v>
      </c>
      <c r="AG38" s="40">
        <v>19</v>
      </c>
      <c r="AH38" s="42">
        <v>0</v>
      </c>
      <c r="AI38" s="41">
        <v>35</v>
      </c>
      <c r="AJ38" s="40">
        <v>42</v>
      </c>
      <c r="AK38" s="42">
        <v>0</v>
      </c>
      <c r="AL38" s="41">
        <v>35</v>
      </c>
      <c r="AM38" s="41">
        <v>35</v>
      </c>
      <c r="AN38" s="42">
        <v>0</v>
      </c>
      <c r="AO38" s="41">
        <v>35</v>
      </c>
      <c r="AP38" s="40">
        <v>35</v>
      </c>
      <c r="AQ38" s="42">
        <v>0</v>
      </c>
    </row>
    <row r="39" spans="1:43" ht="18" customHeight="1" thickBot="1" x14ac:dyDescent="0.3">
      <c r="A39" s="39" t="s">
        <v>31</v>
      </c>
      <c r="B39" s="44">
        <v>70</v>
      </c>
      <c r="C39" s="44">
        <v>81</v>
      </c>
      <c r="D39" s="42">
        <v>226</v>
      </c>
      <c r="E39" s="44">
        <v>70</v>
      </c>
      <c r="F39" s="40">
        <v>79</v>
      </c>
      <c r="G39" s="42">
        <v>55</v>
      </c>
      <c r="H39" s="44">
        <v>70</v>
      </c>
      <c r="I39" s="40">
        <v>80</v>
      </c>
      <c r="J39" s="42">
        <v>57</v>
      </c>
      <c r="K39" s="44">
        <v>70</v>
      </c>
      <c r="L39" s="40">
        <v>45</v>
      </c>
      <c r="M39" s="42">
        <v>51</v>
      </c>
      <c r="N39" s="40">
        <v>70</v>
      </c>
      <c r="O39" s="44">
        <v>54</v>
      </c>
      <c r="P39" s="42">
        <v>45</v>
      </c>
      <c r="Q39" s="44">
        <v>70</v>
      </c>
      <c r="R39" s="40">
        <v>79</v>
      </c>
      <c r="S39" s="42">
        <v>73</v>
      </c>
      <c r="T39" s="44">
        <v>70</v>
      </c>
      <c r="U39" s="40">
        <v>75</v>
      </c>
      <c r="V39" s="42">
        <v>44</v>
      </c>
      <c r="W39" s="44">
        <v>70</v>
      </c>
      <c r="X39" s="40">
        <v>78</v>
      </c>
      <c r="Y39" s="42">
        <v>49</v>
      </c>
      <c r="Z39" s="40">
        <v>70</v>
      </c>
      <c r="AA39" s="44">
        <v>49</v>
      </c>
      <c r="AB39" s="114">
        <v>44</v>
      </c>
      <c r="AC39" s="44">
        <v>70</v>
      </c>
      <c r="AD39" s="40">
        <v>70</v>
      </c>
      <c r="AE39" s="42">
        <v>0</v>
      </c>
      <c r="AF39" s="44">
        <v>70</v>
      </c>
      <c r="AG39" s="40">
        <v>45</v>
      </c>
      <c r="AH39" s="42">
        <v>0</v>
      </c>
      <c r="AI39" s="44">
        <v>70</v>
      </c>
      <c r="AJ39" s="40">
        <v>70</v>
      </c>
      <c r="AK39" s="42">
        <v>0</v>
      </c>
      <c r="AL39" s="44">
        <v>70</v>
      </c>
      <c r="AM39" s="44">
        <v>29</v>
      </c>
      <c r="AN39" s="42">
        <v>0</v>
      </c>
      <c r="AO39" s="44">
        <v>70</v>
      </c>
      <c r="AP39" s="40">
        <v>21</v>
      </c>
      <c r="AQ39" s="42">
        <v>18</v>
      </c>
    </row>
    <row r="40" spans="1:43" ht="18" customHeight="1" thickBot="1" x14ac:dyDescent="0.3">
      <c r="A40" s="45" t="s">
        <v>32</v>
      </c>
      <c r="B40" s="46">
        <f t="shared" ref="B40:K40" si="0">SUM(B14:B39)</f>
        <v>1326</v>
      </c>
      <c r="C40" s="46">
        <f t="shared" si="0"/>
        <v>1424</v>
      </c>
      <c r="D40" s="47">
        <f t="shared" si="0"/>
        <v>9656</v>
      </c>
      <c r="E40" s="46">
        <f t="shared" si="0"/>
        <v>1326</v>
      </c>
      <c r="F40" s="46">
        <f t="shared" si="0"/>
        <v>1289</v>
      </c>
      <c r="G40" s="47">
        <f t="shared" si="0"/>
        <v>8873</v>
      </c>
      <c r="H40" s="46">
        <f t="shared" si="0"/>
        <v>1326</v>
      </c>
      <c r="I40" s="46">
        <f t="shared" si="0"/>
        <v>1393</v>
      </c>
      <c r="J40" s="47">
        <f t="shared" si="0"/>
        <v>6148</v>
      </c>
      <c r="K40" s="46">
        <f t="shared" si="0"/>
        <v>1326</v>
      </c>
      <c r="L40" s="46">
        <v>1316</v>
      </c>
      <c r="M40" s="47">
        <f t="shared" ref="M40:AB40" si="1">SUM(M14:M39)</f>
        <v>8592</v>
      </c>
      <c r="N40" s="46">
        <f t="shared" si="1"/>
        <v>1326</v>
      </c>
      <c r="O40" s="46">
        <f t="shared" si="1"/>
        <v>1159</v>
      </c>
      <c r="P40" s="47">
        <f t="shared" si="1"/>
        <v>7517</v>
      </c>
      <c r="Q40" s="46">
        <f t="shared" si="1"/>
        <v>1326</v>
      </c>
      <c r="R40" s="46">
        <f t="shared" si="1"/>
        <v>1219</v>
      </c>
      <c r="S40" s="47">
        <f t="shared" si="1"/>
        <v>6274</v>
      </c>
      <c r="T40" s="46">
        <f t="shared" si="1"/>
        <v>1326</v>
      </c>
      <c r="U40" s="46">
        <f t="shared" si="1"/>
        <v>1156</v>
      </c>
      <c r="V40" s="47">
        <f t="shared" si="1"/>
        <v>5527</v>
      </c>
      <c r="W40" s="46">
        <f t="shared" si="1"/>
        <v>1326</v>
      </c>
      <c r="X40" s="46">
        <f t="shared" si="1"/>
        <v>1180</v>
      </c>
      <c r="Y40" s="47">
        <f t="shared" si="1"/>
        <v>5044</v>
      </c>
      <c r="Z40" s="46">
        <f t="shared" si="1"/>
        <v>1326</v>
      </c>
      <c r="AA40" s="46">
        <f t="shared" si="1"/>
        <v>1097</v>
      </c>
      <c r="AB40" s="47">
        <f t="shared" si="1"/>
        <v>3503</v>
      </c>
      <c r="AC40" s="115">
        <f t="shared" ref="AC40" si="2">SUM(AC14:AC39)</f>
        <v>1326</v>
      </c>
      <c r="AD40" s="46">
        <f t="shared" ref="AD40" si="3">SUM(AD14:AD39)</f>
        <v>1124</v>
      </c>
      <c r="AE40" s="47">
        <f t="shared" ref="AE40:AG40" si="4">SUM(AE14:AE39)</f>
        <v>3325</v>
      </c>
      <c r="AF40" s="46">
        <f t="shared" si="4"/>
        <v>1326</v>
      </c>
      <c r="AG40" s="46">
        <f t="shared" si="4"/>
        <v>868</v>
      </c>
      <c r="AH40" s="47">
        <f t="shared" ref="AH40:AJ40" si="5">SUM(AH14:AH39)</f>
        <v>4152</v>
      </c>
      <c r="AI40" s="46">
        <f t="shared" si="5"/>
        <v>1326</v>
      </c>
      <c r="AJ40" s="46">
        <f t="shared" si="5"/>
        <v>1898</v>
      </c>
      <c r="AK40" s="47">
        <f t="shared" ref="AK40:AM40" si="6">SUM(AK14:AK39)</f>
        <v>5150</v>
      </c>
      <c r="AL40" s="46">
        <f t="shared" si="6"/>
        <v>1326</v>
      </c>
      <c r="AM40" s="46">
        <f t="shared" si="6"/>
        <v>1283</v>
      </c>
      <c r="AN40" s="47">
        <f t="shared" ref="AN40:AP40" si="7">SUM(AN14:AN39)</f>
        <v>4958</v>
      </c>
      <c r="AO40" s="46">
        <f t="shared" si="7"/>
        <v>1326</v>
      </c>
      <c r="AP40" s="46">
        <f t="shared" si="7"/>
        <v>1285</v>
      </c>
      <c r="AQ40" s="47">
        <f t="shared" ref="AQ40" si="8">SUM(AQ14:AQ39)</f>
        <v>5293</v>
      </c>
    </row>
    <row r="41" spans="1:43" s="3" customFormat="1" ht="18" customHeight="1" x14ac:dyDescent="0.25">
      <c r="D41" s="48"/>
      <c r="H41" s="4"/>
      <c r="I41" s="4"/>
      <c r="J41" s="4"/>
      <c r="K41" s="4"/>
      <c r="L41" s="4"/>
      <c r="M41" s="4"/>
      <c r="AB41" s="48"/>
      <c r="AE41" s="48"/>
    </row>
    <row r="42" spans="1:43" s="3" customFormat="1" ht="18" customHeight="1" thickBot="1" x14ac:dyDescent="0.3">
      <c r="A42" s="1"/>
      <c r="B42" s="1"/>
      <c r="C42" s="1"/>
      <c r="D42" s="2"/>
      <c r="H42" s="4"/>
      <c r="I42" s="4"/>
      <c r="J42" s="4"/>
      <c r="K42" s="4"/>
      <c r="L42" s="4"/>
      <c r="M42" s="4"/>
      <c r="Z42" s="1"/>
      <c r="AA42" s="1"/>
      <c r="AB42" s="2"/>
      <c r="AC42" s="1"/>
      <c r="AD42" s="1"/>
      <c r="AE42" s="2"/>
    </row>
    <row r="43" spans="1:43" ht="15.75" thickBot="1" x14ac:dyDescent="0.3">
      <c r="A43" s="1"/>
      <c r="B43" s="124">
        <v>43678</v>
      </c>
      <c r="C43" s="125"/>
      <c r="D43" s="125"/>
      <c r="E43" s="124">
        <v>43709</v>
      </c>
      <c r="F43" s="125"/>
      <c r="G43" s="125"/>
      <c r="H43" s="124">
        <v>43739</v>
      </c>
      <c r="I43" s="125"/>
      <c r="J43" s="125"/>
      <c r="K43" s="124">
        <v>43770</v>
      </c>
      <c r="L43" s="125"/>
      <c r="M43" s="125"/>
      <c r="N43" s="124">
        <v>43800</v>
      </c>
      <c r="O43" s="125"/>
      <c r="P43" s="125"/>
      <c r="Q43" s="124">
        <v>43831</v>
      </c>
      <c r="R43" s="125"/>
      <c r="S43" s="125"/>
      <c r="T43" s="124">
        <v>43862</v>
      </c>
      <c r="U43" s="125"/>
      <c r="V43" s="125"/>
      <c r="W43" s="124">
        <v>43891</v>
      </c>
      <c r="X43" s="125"/>
      <c r="Y43" s="125"/>
      <c r="Z43" s="124">
        <v>43922</v>
      </c>
      <c r="AA43" s="125"/>
      <c r="AB43" s="125"/>
      <c r="AC43" s="124">
        <v>43952</v>
      </c>
      <c r="AD43" s="125"/>
      <c r="AE43" s="125"/>
      <c r="AF43" s="124">
        <v>43983</v>
      </c>
      <c r="AG43" s="125"/>
      <c r="AH43" s="125"/>
      <c r="AI43" s="124">
        <v>44013</v>
      </c>
      <c r="AJ43" s="125"/>
      <c r="AK43" s="125"/>
      <c r="AL43" s="124">
        <v>44044</v>
      </c>
      <c r="AM43" s="125"/>
      <c r="AN43" s="125"/>
      <c r="AO43" s="124">
        <v>44075</v>
      </c>
      <c r="AP43" s="125"/>
      <c r="AQ43" s="125"/>
    </row>
    <row r="44" spans="1:43" s="11" customFormat="1" ht="36.75" customHeight="1" thickBot="1" x14ac:dyDescent="0.3">
      <c r="A44" s="8" t="s">
        <v>2</v>
      </c>
      <c r="B44" s="9" t="s">
        <v>79</v>
      </c>
      <c r="C44" s="9" t="s">
        <v>4</v>
      </c>
      <c r="D44" s="10" t="s">
        <v>5</v>
      </c>
      <c r="E44" s="9" t="s">
        <v>3</v>
      </c>
      <c r="F44" s="9" t="s">
        <v>4</v>
      </c>
      <c r="G44" s="10" t="s">
        <v>5</v>
      </c>
      <c r="H44" s="9" t="s">
        <v>3</v>
      </c>
      <c r="I44" s="9" t="s">
        <v>4</v>
      </c>
      <c r="J44" s="10" t="s">
        <v>5</v>
      </c>
      <c r="K44" s="9" t="s">
        <v>3</v>
      </c>
      <c r="L44" s="9" t="s">
        <v>4</v>
      </c>
      <c r="M44" s="10" t="s">
        <v>5</v>
      </c>
      <c r="N44" s="9" t="s">
        <v>3</v>
      </c>
      <c r="O44" s="9" t="s">
        <v>4</v>
      </c>
      <c r="P44" s="10" t="s">
        <v>5</v>
      </c>
      <c r="Q44" s="9" t="s">
        <v>3</v>
      </c>
      <c r="R44" s="9" t="s">
        <v>4</v>
      </c>
      <c r="S44" s="10" t="s">
        <v>5</v>
      </c>
      <c r="T44" s="9" t="s">
        <v>3</v>
      </c>
      <c r="U44" s="9" t="s">
        <v>4</v>
      </c>
      <c r="V44" s="10" t="s">
        <v>5</v>
      </c>
      <c r="W44" s="9" t="s">
        <v>79</v>
      </c>
      <c r="X44" s="9" t="s">
        <v>4</v>
      </c>
      <c r="Y44" s="10" t="s">
        <v>5</v>
      </c>
      <c r="Z44" s="9" t="s">
        <v>79</v>
      </c>
      <c r="AA44" s="9" t="s">
        <v>4</v>
      </c>
      <c r="AB44" s="10" t="s">
        <v>5</v>
      </c>
      <c r="AC44" s="9" t="s">
        <v>79</v>
      </c>
      <c r="AD44" s="9" t="s">
        <v>4</v>
      </c>
      <c r="AE44" s="10" t="s">
        <v>5</v>
      </c>
      <c r="AF44" s="9" t="s">
        <v>79</v>
      </c>
      <c r="AG44" s="9" t="s">
        <v>4</v>
      </c>
      <c r="AH44" s="10" t="s">
        <v>5</v>
      </c>
      <c r="AI44" s="9" t="s">
        <v>79</v>
      </c>
      <c r="AJ44" s="9" t="s">
        <v>4</v>
      </c>
      <c r="AK44" s="10" t="s">
        <v>5</v>
      </c>
      <c r="AL44" s="9" t="s">
        <v>79</v>
      </c>
      <c r="AM44" s="9" t="s">
        <v>4</v>
      </c>
      <c r="AN44" s="10" t="s">
        <v>5</v>
      </c>
      <c r="AO44" s="9" t="s">
        <v>79</v>
      </c>
      <c r="AP44" s="9" t="s">
        <v>4</v>
      </c>
      <c r="AQ44" s="10" t="s">
        <v>5</v>
      </c>
    </row>
    <row r="45" spans="1:43" ht="18" customHeight="1" x14ac:dyDescent="0.25">
      <c r="A45" s="49" t="s">
        <v>33</v>
      </c>
      <c r="B45" s="50">
        <v>2200</v>
      </c>
      <c r="C45" s="51" t="s">
        <v>34</v>
      </c>
      <c r="D45" s="15">
        <v>2497</v>
      </c>
      <c r="E45" s="52">
        <v>2200</v>
      </c>
      <c r="F45" s="53" t="s">
        <v>34</v>
      </c>
      <c r="G45" s="15">
        <v>2212</v>
      </c>
      <c r="H45" s="52">
        <v>2200</v>
      </c>
      <c r="I45" s="53" t="s">
        <v>34</v>
      </c>
      <c r="J45" s="15">
        <v>2388</v>
      </c>
      <c r="K45" s="52">
        <v>2200</v>
      </c>
      <c r="L45" s="53" t="s">
        <v>34</v>
      </c>
      <c r="M45" s="15">
        <v>2337</v>
      </c>
      <c r="N45" s="50">
        <v>2200</v>
      </c>
      <c r="O45" s="51" t="s">
        <v>34</v>
      </c>
      <c r="P45" s="15">
        <v>2183</v>
      </c>
      <c r="Q45" s="52">
        <v>2200</v>
      </c>
      <c r="R45" s="53" t="s">
        <v>34</v>
      </c>
      <c r="S45" s="15">
        <v>2434</v>
      </c>
      <c r="T45" s="52">
        <v>2200</v>
      </c>
      <c r="U45" s="53" t="s">
        <v>34</v>
      </c>
      <c r="V45" s="15">
        <v>2374</v>
      </c>
      <c r="W45" s="52">
        <v>2200</v>
      </c>
      <c r="X45" s="53" t="s">
        <v>34</v>
      </c>
      <c r="Y45" s="15">
        <v>1998</v>
      </c>
      <c r="Z45" s="50">
        <v>2200</v>
      </c>
      <c r="AA45" s="51" t="s">
        <v>34</v>
      </c>
      <c r="AB45" s="15">
        <v>1794</v>
      </c>
      <c r="AC45" s="50">
        <v>2200</v>
      </c>
      <c r="AD45" s="51" t="s">
        <v>34</v>
      </c>
      <c r="AE45" s="15">
        <v>2191</v>
      </c>
      <c r="AF45" s="50">
        <v>2200</v>
      </c>
      <c r="AG45" s="51" t="s">
        <v>34</v>
      </c>
      <c r="AH45" s="15">
        <v>2151</v>
      </c>
      <c r="AI45" s="50">
        <v>2200</v>
      </c>
      <c r="AJ45" s="51" t="s">
        <v>34</v>
      </c>
      <c r="AK45" s="15">
        <v>2042</v>
      </c>
      <c r="AL45" s="50">
        <v>2200</v>
      </c>
      <c r="AM45" s="51" t="s">
        <v>34</v>
      </c>
      <c r="AN45" s="15">
        <v>2252</v>
      </c>
      <c r="AO45" s="50">
        <v>2200</v>
      </c>
      <c r="AP45" s="51" t="s">
        <v>34</v>
      </c>
      <c r="AQ45" s="15">
        <v>2264</v>
      </c>
    </row>
    <row r="46" spans="1:43" s="3" customFormat="1" ht="18" customHeight="1" x14ac:dyDescent="0.25">
      <c r="A46" s="1"/>
      <c r="B46" s="1"/>
      <c r="C46" s="1"/>
      <c r="D46" s="2"/>
      <c r="H46" s="4"/>
      <c r="I46" s="4"/>
      <c r="J46" s="4"/>
      <c r="K46" s="4"/>
      <c r="L46" s="4"/>
      <c r="M46" s="4"/>
      <c r="Z46" s="1"/>
      <c r="AA46" s="1"/>
      <c r="AB46" s="2"/>
      <c r="AC46" s="1"/>
      <c r="AD46" s="1"/>
      <c r="AE46" s="2"/>
    </row>
    <row r="50" spans="1:43" s="3" customFormat="1" ht="18.75" customHeight="1" thickBot="1" x14ac:dyDescent="0.3">
      <c r="A50" s="98" t="s">
        <v>74</v>
      </c>
      <c r="D50" s="48"/>
      <c r="E50" s="48"/>
      <c r="F50" s="48"/>
      <c r="G50" s="48"/>
      <c r="H50" s="61"/>
      <c r="I50" s="61"/>
      <c r="J50" s="61"/>
      <c r="K50" s="61"/>
      <c r="L50" s="61"/>
      <c r="M50" s="61"/>
      <c r="AB50" s="48"/>
      <c r="AE50" s="48"/>
    </row>
    <row r="51" spans="1:43" s="3" customFormat="1" ht="18" hidden="1" customHeight="1" x14ac:dyDescent="0.3">
      <c r="A51" s="3" t="s">
        <v>35</v>
      </c>
      <c r="D51" s="48"/>
      <c r="E51" s="48"/>
      <c r="F51" s="48"/>
      <c r="G51" s="48"/>
      <c r="H51" s="61"/>
      <c r="I51" s="61"/>
      <c r="J51" s="61"/>
      <c r="K51" s="61"/>
      <c r="L51" s="61"/>
      <c r="M51" s="61"/>
      <c r="AB51" s="48"/>
      <c r="AE51" s="48"/>
    </row>
    <row r="52" spans="1:43" s="3" customFormat="1" ht="18" hidden="1" customHeight="1" x14ac:dyDescent="0.3">
      <c r="D52" s="48"/>
      <c r="E52" s="48"/>
      <c r="F52" s="48"/>
      <c r="G52" s="48"/>
      <c r="H52" s="61"/>
      <c r="I52" s="61"/>
      <c r="J52" s="61"/>
      <c r="K52" s="61"/>
      <c r="L52" s="61"/>
      <c r="M52" s="61"/>
      <c r="AB52" s="48"/>
      <c r="AE52" s="48"/>
    </row>
    <row r="53" spans="1:43" s="3" customFormat="1" ht="18" hidden="1" customHeight="1" x14ac:dyDescent="0.3">
      <c r="D53" s="48"/>
      <c r="E53" s="48"/>
      <c r="F53" s="48"/>
      <c r="G53" s="48"/>
      <c r="H53" s="61"/>
      <c r="I53" s="61"/>
      <c r="J53" s="61"/>
      <c r="K53" s="61"/>
      <c r="L53" s="61"/>
      <c r="M53" s="61"/>
      <c r="AB53" s="48"/>
      <c r="AE53" s="48"/>
    </row>
    <row r="54" spans="1:43" s="3" customFormat="1" ht="18" hidden="1" customHeight="1" x14ac:dyDescent="0.3">
      <c r="A54" s="4" t="s">
        <v>36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Z54" s="4"/>
      <c r="AA54" s="4"/>
      <c r="AB54" s="5"/>
      <c r="AC54" s="4"/>
      <c r="AD54" s="4"/>
      <c r="AE54" s="100"/>
    </row>
    <row r="55" spans="1:43" s="3" customFormat="1" ht="18" hidden="1" customHeight="1" x14ac:dyDescent="0.3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Z55" s="4"/>
      <c r="AA55" s="4"/>
      <c r="AB55" s="5"/>
      <c r="AC55" s="4"/>
      <c r="AD55" s="4"/>
      <c r="AE55" s="100"/>
    </row>
    <row r="56" spans="1:43" s="3" customFormat="1" ht="18" hidden="1" customHeight="1" x14ac:dyDescent="0.3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Z56" s="4"/>
      <c r="AA56" s="4"/>
      <c r="AB56" s="5"/>
      <c r="AC56" s="4"/>
      <c r="AD56" s="4"/>
      <c r="AE56" s="100"/>
    </row>
    <row r="57" spans="1:43" s="3" customFormat="1" ht="18" hidden="1" customHeight="1" x14ac:dyDescent="0.3">
      <c r="A57" s="1"/>
      <c r="B57" s="1"/>
      <c r="C57" s="1"/>
      <c r="D57" s="2"/>
      <c r="H57" s="4"/>
      <c r="I57" s="4"/>
      <c r="J57" s="4"/>
      <c r="K57" s="4"/>
      <c r="L57" s="4"/>
      <c r="M57" s="4"/>
      <c r="Z57" s="1"/>
      <c r="AA57" s="1"/>
      <c r="AB57" s="2"/>
      <c r="AC57" s="1"/>
      <c r="AD57" s="1"/>
      <c r="AE57" s="2"/>
    </row>
    <row r="58" spans="1:43" ht="18" customHeight="1" thickBot="1" x14ac:dyDescent="0.3">
      <c r="B58" s="124">
        <v>43678</v>
      </c>
      <c r="C58" s="125"/>
      <c r="D58" s="125"/>
      <c r="E58" s="124">
        <v>43709</v>
      </c>
      <c r="F58" s="125"/>
      <c r="G58" s="125"/>
      <c r="H58" s="124">
        <v>43739</v>
      </c>
      <c r="I58" s="125"/>
      <c r="J58" s="125"/>
      <c r="K58" s="124">
        <v>43770</v>
      </c>
      <c r="L58" s="125"/>
      <c r="M58" s="125"/>
      <c r="N58" s="124">
        <v>43800</v>
      </c>
      <c r="O58" s="125"/>
      <c r="P58" s="125"/>
      <c r="Q58" s="124">
        <v>43831</v>
      </c>
      <c r="R58" s="125"/>
      <c r="S58" s="125"/>
      <c r="T58" s="124">
        <v>43862</v>
      </c>
      <c r="U58" s="125"/>
      <c r="V58" s="125"/>
      <c r="W58" s="124">
        <v>43891</v>
      </c>
      <c r="X58" s="125"/>
      <c r="Y58" s="125"/>
      <c r="Z58" s="124">
        <v>43922</v>
      </c>
      <c r="AA58" s="125"/>
      <c r="AB58" s="125"/>
      <c r="AC58" s="124">
        <v>43952</v>
      </c>
      <c r="AD58" s="125"/>
      <c r="AE58" s="125"/>
      <c r="AF58" s="124">
        <v>43983</v>
      </c>
      <c r="AG58" s="125"/>
      <c r="AH58" s="125"/>
      <c r="AI58" s="124">
        <v>44013</v>
      </c>
      <c r="AJ58" s="125"/>
      <c r="AK58" s="125"/>
      <c r="AL58" s="124">
        <v>44044</v>
      </c>
      <c r="AM58" s="125"/>
      <c r="AN58" s="125"/>
      <c r="AO58" s="124">
        <v>44075</v>
      </c>
      <c r="AP58" s="125"/>
      <c r="AQ58" s="125"/>
    </row>
    <row r="59" spans="1:43" ht="111" customHeight="1" thickBot="1" x14ac:dyDescent="0.3">
      <c r="A59" s="62" t="s">
        <v>37</v>
      </c>
      <c r="B59" s="9" t="s">
        <v>3</v>
      </c>
      <c r="C59" s="9" t="s">
        <v>4</v>
      </c>
      <c r="D59" s="10" t="s">
        <v>5</v>
      </c>
      <c r="E59" s="9" t="s">
        <v>3</v>
      </c>
      <c r="F59" s="9" t="s">
        <v>4</v>
      </c>
      <c r="G59" s="10" t="s">
        <v>5</v>
      </c>
      <c r="H59" s="9" t="s">
        <v>3</v>
      </c>
      <c r="I59" s="9" t="s">
        <v>4</v>
      </c>
      <c r="J59" s="10" t="s">
        <v>5</v>
      </c>
      <c r="K59" s="9" t="s">
        <v>3</v>
      </c>
      <c r="L59" s="9" t="s">
        <v>4</v>
      </c>
      <c r="M59" s="10" t="s">
        <v>5</v>
      </c>
      <c r="N59" s="9" t="s">
        <v>3</v>
      </c>
      <c r="O59" s="9" t="s">
        <v>4</v>
      </c>
      <c r="P59" s="10" t="s">
        <v>5</v>
      </c>
      <c r="Q59" s="9" t="s">
        <v>3</v>
      </c>
      <c r="R59" s="9" t="s">
        <v>4</v>
      </c>
      <c r="S59" s="10" t="s">
        <v>5</v>
      </c>
      <c r="T59" s="9" t="s">
        <v>3</v>
      </c>
      <c r="U59" s="9" t="s">
        <v>4</v>
      </c>
      <c r="V59" s="10" t="s">
        <v>5</v>
      </c>
      <c r="W59" s="9" t="s">
        <v>3</v>
      </c>
      <c r="X59" s="9" t="s">
        <v>4</v>
      </c>
      <c r="Y59" s="10" t="s">
        <v>5</v>
      </c>
      <c r="Z59" s="9" t="s">
        <v>3</v>
      </c>
      <c r="AA59" s="9" t="s">
        <v>4</v>
      </c>
      <c r="AB59" s="10" t="s">
        <v>5</v>
      </c>
      <c r="AC59" s="9" t="s">
        <v>3</v>
      </c>
      <c r="AD59" s="9" t="s">
        <v>4</v>
      </c>
      <c r="AE59" s="10" t="s">
        <v>5</v>
      </c>
      <c r="AF59" s="9" t="s">
        <v>3</v>
      </c>
      <c r="AG59" s="9" t="s">
        <v>4</v>
      </c>
      <c r="AH59" s="10" t="s">
        <v>5</v>
      </c>
      <c r="AI59" s="9" t="s">
        <v>3</v>
      </c>
      <c r="AJ59" s="9" t="s">
        <v>4</v>
      </c>
      <c r="AK59" s="10" t="s">
        <v>5</v>
      </c>
      <c r="AL59" s="9" t="s">
        <v>3</v>
      </c>
      <c r="AM59" s="9" t="s">
        <v>4</v>
      </c>
      <c r="AN59" s="10" t="s">
        <v>5</v>
      </c>
      <c r="AO59" s="9" t="s">
        <v>3</v>
      </c>
      <c r="AP59" s="9" t="s">
        <v>4</v>
      </c>
      <c r="AQ59" s="10" t="s">
        <v>5</v>
      </c>
    </row>
    <row r="60" spans="1:43" s="66" customFormat="1" ht="18" customHeight="1" x14ac:dyDescent="0.25">
      <c r="A60" s="63" t="s">
        <v>38</v>
      </c>
      <c r="B60" s="64">
        <v>5</v>
      </c>
      <c r="C60" s="64">
        <v>20</v>
      </c>
      <c r="D60" s="65">
        <v>12</v>
      </c>
      <c r="E60" s="64">
        <v>5</v>
      </c>
      <c r="F60" s="64">
        <v>16</v>
      </c>
      <c r="G60" s="65">
        <v>11</v>
      </c>
      <c r="H60" s="64">
        <v>5</v>
      </c>
      <c r="I60" s="64">
        <v>8</v>
      </c>
      <c r="J60" s="65">
        <v>5</v>
      </c>
      <c r="K60" s="64">
        <v>5</v>
      </c>
      <c r="L60" s="64">
        <v>5</v>
      </c>
      <c r="M60" s="65">
        <v>8</v>
      </c>
      <c r="N60" s="64">
        <v>5</v>
      </c>
      <c r="O60" s="64">
        <v>8</v>
      </c>
      <c r="P60" s="65">
        <v>8</v>
      </c>
      <c r="Q60" s="64">
        <v>5</v>
      </c>
      <c r="R60" s="64">
        <v>7</v>
      </c>
      <c r="S60" s="65">
        <v>11</v>
      </c>
      <c r="T60" s="64">
        <v>5</v>
      </c>
      <c r="U60" s="64">
        <v>5</v>
      </c>
      <c r="V60" s="65">
        <v>6</v>
      </c>
      <c r="W60" s="64">
        <v>5</v>
      </c>
      <c r="X60" s="64">
        <v>7</v>
      </c>
      <c r="Y60" s="65">
        <v>5</v>
      </c>
      <c r="Z60" s="64">
        <v>5</v>
      </c>
      <c r="AA60" s="64">
        <v>4</v>
      </c>
      <c r="AB60" s="65">
        <v>1</v>
      </c>
      <c r="AC60" s="64">
        <v>5</v>
      </c>
      <c r="AD60" s="64">
        <v>5</v>
      </c>
      <c r="AE60" s="65">
        <v>0</v>
      </c>
      <c r="AF60" s="64">
        <v>5</v>
      </c>
      <c r="AG60" s="64">
        <v>2</v>
      </c>
      <c r="AH60" s="65">
        <v>8</v>
      </c>
      <c r="AI60" s="64">
        <v>5</v>
      </c>
      <c r="AJ60" s="64">
        <v>9</v>
      </c>
      <c r="AK60" s="65">
        <v>13</v>
      </c>
      <c r="AL60" s="64">
        <v>5</v>
      </c>
      <c r="AM60" s="64">
        <v>3</v>
      </c>
      <c r="AN60" s="65">
        <v>3</v>
      </c>
      <c r="AO60" s="64">
        <v>5</v>
      </c>
      <c r="AP60" s="64">
        <v>5</v>
      </c>
      <c r="AQ60" s="65">
        <v>2</v>
      </c>
    </row>
    <row r="61" spans="1:43" ht="18" customHeight="1" x14ac:dyDescent="0.25">
      <c r="A61" s="67" t="s">
        <v>39</v>
      </c>
      <c r="B61" s="68">
        <v>25</v>
      </c>
      <c r="C61" s="68">
        <v>36</v>
      </c>
      <c r="D61" s="69">
        <v>8</v>
      </c>
      <c r="E61" s="68">
        <v>25</v>
      </c>
      <c r="F61" s="68">
        <v>15</v>
      </c>
      <c r="G61" s="69">
        <v>5</v>
      </c>
      <c r="H61" s="68">
        <v>25</v>
      </c>
      <c r="I61" s="68">
        <v>25</v>
      </c>
      <c r="J61" s="69">
        <v>12</v>
      </c>
      <c r="K61" s="68">
        <v>25</v>
      </c>
      <c r="L61" s="68">
        <v>24</v>
      </c>
      <c r="M61" s="69">
        <v>12</v>
      </c>
      <c r="N61" s="68">
        <v>25</v>
      </c>
      <c r="O61" s="68">
        <v>26</v>
      </c>
      <c r="P61" s="69">
        <v>10</v>
      </c>
      <c r="Q61" s="68">
        <v>25</v>
      </c>
      <c r="R61" s="68">
        <v>23</v>
      </c>
      <c r="S61" s="69">
        <v>11</v>
      </c>
      <c r="T61" s="68">
        <v>25</v>
      </c>
      <c r="U61" s="68">
        <v>16</v>
      </c>
      <c r="V61" s="69">
        <v>7</v>
      </c>
      <c r="W61" s="68">
        <v>25</v>
      </c>
      <c r="X61" s="68">
        <v>26</v>
      </c>
      <c r="Y61" s="69">
        <v>7</v>
      </c>
      <c r="Z61" s="68">
        <v>25</v>
      </c>
      <c r="AA61" s="68">
        <v>0</v>
      </c>
      <c r="AB61" s="69">
        <v>0</v>
      </c>
      <c r="AC61" s="68">
        <v>25</v>
      </c>
      <c r="AD61" s="68">
        <v>12</v>
      </c>
      <c r="AE61" s="69">
        <v>0</v>
      </c>
      <c r="AF61" s="68">
        <v>25</v>
      </c>
      <c r="AG61" s="68">
        <v>3</v>
      </c>
      <c r="AH61" s="69">
        <v>2</v>
      </c>
      <c r="AI61" s="68">
        <v>25</v>
      </c>
      <c r="AJ61" s="68">
        <v>81</v>
      </c>
      <c r="AK61" s="69">
        <v>10</v>
      </c>
      <c r="AL61" s="68">
        <v>25</v>
      </c>
      <c r="AM61" s="68">
        <v>13</v>
      </c>
      <c r="AN61" s="69">
        <v>0</v>
      </c>
      <c r="AO61" s="68">
        <v>25</v>
      </c>
      <c r="AP61" s="68">
        <v>26</v>
      </c>
      <c r="AQ61" s="69">
        <v>1</v>
      </c>
    </row>
    <row r="62" spans="1:43" ht="18" customHeight="1" x14ac:dyDescent="0.25">
      <c r="A62" s="67" t="s">
        <v>40</v>
      </c>
      <c r="B62" s="68">
        <v>300</v>
      </c>
      <c r="C62" s="68">
        <v>484</v>
      </c>
      <c r="D62" s="69">
        <v>517</v>
      </c>
      <c r="E62" s="68">
        <v>300</v>
      </c>
      <c r="F62" s="68">
        <v>300</v>
      </c>
      <c r="G62" s="69">
        <v>344</v>
      </c>
      <c r="H62" s="68">
        <v>300</v>
      </c>
      <c r="I62" s="68">
        <v>243</v>
      </c>
      <c r="J62" s="69">
        <v>298</v>
      </c>
      <c r="K62" s="68">
        <v>300</v>
      </c>
      <c r="L62" s="68">
        <v>300</v>
      </c>
      <c r="M62" s="69">
        <v>357</v>
      </c>
      <c r="N62" s="68">
        <v>300</v>
      </c>
      <c r="O62" s="68">
        <v>317</v>
      </c>
      <c r="P62" s="69">
        <v>360</v>
      </c>
      <c r="Q62" s="68">
        <v>300</v>
      </c>
      <c r="R62" s="68">
        <v>300</v>
      </c>
      <c r="S62" s="69">
        <v>400</v>
      </c>
      <c r="T62" s="68">
        <v>300</v>
      </c>
      <c r="U62" s="68">
        <v>300</v>
      </c>
      <c r="V62" s="69">
        <v>359</v>
      </c>
      <c r="W62" s="68">
        <v>300</v>
      </c>
      <c r="X62" s="68">
        <v>220</v>
      </c>
      <c r="Y62" s="69">
        <v>225</v>
      </c>
      <c r="Z62" s="68">
        <v>300</v>
      </c>
      <c r="AA62" s="68">
        <v>14</v>
      </c>
      <c r="AB62" s="69">
        <v>5</v>
      </c>
      <c r="AC62" s="68">
        <v>300</v>
      </c>
      <c r="AD62" s="68">
        <v>136</v>
      </c>
      <c r="AE62" s="69">
        <v>0</v>
      </c>
      <c r="AF62" s="68">
        <v>300</v>
      </c>
      <c r="AG62" s="68">
        <v>160</v>
      </c>
      <c r="AH62" s="69">
        <v>215</v>
      </c>
      <c r="AI62" s="68">
        <v>300</v>
      </c>
      <c r="AJ62" s="68">
        <v>770</v>
      </c>
      <c r="AK62" s="69">
        <v>780</v>
      </c>
      <c r="AL62" s="68">
        <v>300</v>
      </c>
      <c r="AM62" s="68">
        <v>300</v>
      </c>
      <c r="AN62" s="69">
        <v>278</v>
      </c>
      <c r="AO62" s="68">
        <v>300</v>
      </c>
      <c r="AP62" s="68">
        <v>300</v>
      </c>
      <c r="AQ62" s="69">
        <v>340</v>
      </c>
    </row>
    <row r="63" spans="1:43" ht="29.25" customHeight="1" x14ac:dyDescent="0.25">
      <c r="A63" s="101" t="s">
        <v>41</v>
      </c>
      <c r="B63" s="68">
        <v>1200</v>
      </c>
      <c r="C63" s="68">
        <v>897</v>
      </c>
      <c r="D63" s="69">
        <v>2974</v>
      </c>
      <c r="E63" s="68">
        <v>1200</v>
      </c>
      <c r="F63" s="68">
        <v>1195</v>
      </c>
      <c r="G63" s="69">
        <v>2970</v>
      </c>
      <c r="H63" s="68">
        <v>1200</v>
      </c>
      <c r="I63" s="68">
        <v>1224</v>
      </c>
      <c r="J63" s="69">
        <v>3106</v>
      </c>
      <c r="K63" s="68">
        <v>1200</v>
      </c>
      <c r="L63" s="68">
        <v>1223</v>
      </c>
      <c r="M63" s="69">
        <v>2838</v>
      </c>
      <c r="N63" s="68">
        <v>1200</v>
      </c>
      <c r="O63" s="68">
        <v>1259</v>
      </c>
      <c r="P63" s="69">
        <v>2644</v>
      </c>
      <c r="Q63" s="68">
        <v>1200</v>
      </c>
      <c r="R63" s="68">
        <v>1253</v>
      </c>
      <c r="S63" s="69">
        <v>2895</v>
      </c>
      <c r="T63" s="68">
        <v>1200</v>
      </c>
      <c r="U63" s="68">
        <v>1242</v>
      </c>
      <c r="V63" s="69">
        <v>2757</v>
      </c>
      <c r="W63" s="68">
        <v>1200</v>
      </c>
      <c r="X63" s="68">
        <v>1204</v>
      </c>
      <c r="Y63" s="69">
        <v>2709</v>
      </c>
      <c r="Z63" s="68">
        <v>1200</v>
      </c>
      <c r="AA63" s="68">
        <v>983</v>
      </c>
      <c r="AB63" s="69">
        <v>2696</v>
      </c>
      <c r="AC63" s="68">
        <v>1200</v>
      </c>
      <c r="AD63" s="68">
        <v>1314</v>
      </c>
      <c r="AE63" s="69">
        <v>2252</v>
      </c>
      <c r="AF63" s="68">
        <v>1200</v>
      </c>
      <c r="AG63" s="68">
        <v>1255</v>
      </c>
      <c r="AH63" s="69">
        <v>2450</v>
      </c>
      <c r="AI63" s="68">
        <v>1200</v>
      </c>
      <c r="AJ63" s="68">
        <v>1205</v>
      </c>
      <c r="AK63" s="69">
        <v>2656</v>
      </c>
      <c r="AL63" s="68">
        <v>1200</v>
      </c>
      <c r="AM63" s="68">
        <v>1268</v>
      </c>
      <c r="AN63" s="69">
        <v>2592</v>
      </c>
      <c r="AO63" s="68">
        <v>1200</v>
      </c>
      <c r="AP63" s="68">
        <v>1229</v>
      </c>
      <c r="AQ63" s="69">
        <v>1490</v>
      </c>
    </row>
    <row r="64" spans="1:43" ht="18" customHeight="1" x14ac:dyDescent="0.25">
      <c r="A64" s="67" t="s">
        <v>42</v>
      </c>
      <c r="B64" s="68">
        <v>200</v>
      </c>
      <c r="C64" s="68">
        <v>120</v>
      </c>
      <c r="D64" s="69">
        <v>2286</v>
      </c>
      <c r="E64" s="68">
        <v>200</v>
      </c>
      <c r="F64" s="68">
        <v>300</v>
      </c>
      <c r="G64" s="69">
        <v>2407</v>
      </c>
      <c r="H64" s="68">
        <v>200</v>
      </c>
      <c r="I64" s="68">
        <v>200</v>
      </c>
      <c r="J64" s="69">
        <v>2022</v>
      </c>
      <c r="K64" s="68">
        <v>200</v>
      </c>
      <c r="L64" s="68">
        <v>200</v>
      </c>
      <c r="M64" s="69">
        <v>2071</v>
      </c>
      <c r="N64" s="68">
        <v>200</v>
      </c>
      <c r="O64" s="68">
        <v>200</v>
      </c>
      <c r="P64" s="69">
        <v>2439</v>
      </c>
      <c r="Q64" s="68">
        <v>200</v>
      </c>
      <c r="R64" s="68">
        <v>200</v>
      </c>
      <c r="S64" s="69">
        <v>2135</v>
      </c>
      <c r="T64" s="68">
        <v>200</v>
      </c>
      <c r="U64" s="68">
        <v>200</v>
      </c>
      <c r="V64" s="69">
        <v>1934</v>
      </c>
      <c r="W64" s="68">
        <v>200</v>
      </c>
      <c r="X64" s="68">
        <v>200</v>
      </c>
      <c r="Y64" s="69">
        <v>1749</v>
      </c>
      <c r="Z64" s="68">
        <v>200</v>
      </c>
      <c r="AA64" s="68">
        <v>200</v>
      </c>
      <c r="AB64" s="69">
        <v>1948</v>
      </c>
      <c r="AC64" s="68">
        <v>200</v>
      </c>
      <c r="AD64" s="68">
        <v>200</v>
      </c>
      <c r="AE64" s="69">
        <v>2333</v>
      </c>
      <c r="AF64" s="68">
        <v>200</v>
      </c>
      <c r="AG64" s="68">
        <v>200</v>
      </c>
      <c r="AH64" s="69">
        <v>2198</v>
      </c>
      <c r="AI64" s="68">
        <v>200</v>
      </c>
      <c r="AJ64" s="68">
        <v>200</v>
      </c>
      <c r="AK64" s="69">
        <v>2688</v>
      </c>
      <c r="AL64" s="68">
        <v>200</v>
      </c>
      <c r="AM64" s="68">
        <v>200</v>
      </c>
      <c r="AN64" s="69">
        <v>2270</v>
      </c>
      <c r="AO64" s="68">
        <v>200</v>
      </c>
      <c r="AP64" s="68">
        <v>200</v>
      </c>
      <c r="AQ64" s="69">
        <v>0</v>
      </c>
    </row>
    <row r="65" spans="1:43" ht="18" customHeight="1" x14ac:dyDescent="0.25">
      <c r="A65" s="67" t="s">
        <v>43</v>
      </c>
      <c r="B65" s="68">
        <v>220</v>
      </c>
      <c r="C65" s="68">
        <v>176</v>
      </c>
      <c r="D65" s="69">
        <v>261</v>
      </c>
      <c r="E65" s="68">
        <v>220</v>
      </c>
      <c r="F65" s="68">
        <v>224</v>
      </c>
      <c r="G65" s="69">
        <v>268</v>
      </c>
      <c r="H65" s="68">
        <v>220</v>
      </c>
      <c r="I65" s="68">
        <v>222</v>
      </c>
      <c r="J65" s="69">
        <v>311</v>
      </c>
      <c r="K65" s="68">
        <v>220</v>
      </c>
      <c r="L65" s="68">
        <v>210</v>
      </c>
      <c r="M65" s="69">
        <v>245</v>
      </c>
      <c r="N65" s="68">
        <v>220</v>
      </c>
      <c r="O65" s="68">
        <v>228</v>
      </c>
      <c r="P65" s="69">
        <v>182</v>
      </c>
      <c r="Q65" s="68">
        <v>220</v>
      </c>
      <c r="R65" s="68">
        <v>193</v>
      </c>
      <c r="S65" s="69">
        <v>239</v>
      </c>
      <c r="T65" s="68">
        <v>220</v>
      </c>
      <c r="U65" s="68">
        <v>206</v>
      </c>
      <c r="V65" s="69">
        <v>252</v>
      </c>
      <c r="W65" s="68">
        <v>220</v>
      </c>
      <c r="X65" s="68">
        <v>209</v>
      </c>
      <c r="Y65" s="69">
        <v>183</v>
      </c>
      <c r="Z65" s="68">
        <v>220</v>
      </c>
      <c r="AA65" s="68">
        <v>8</v>
      </c>
      <c r="AB65" s="69">
        <v>57</v>
      </c>
      <c r="AC65" s="68">
        <v>220</v>
      </c>
      <c r="AD65" s="68">
        <v>0</v>
      </c>
      <c r="AE65" s="69">
        <v>57</v>
      </c>
      <c r="AF65" s="68">
        <v>220</v>
      </c>
      <c r="AG65" s="68">
        <v>0</v>
      </c>
      <c r="AH65" s="69">
        <v>48</v>
      </c>
      <c r="AI65" s="68">
        <v>220</v>
      </c>
      <c r="AJ65" s="68">
        <v>0</v>
      </c>
      <c r="AK65" s="69">
        <v>50</v>
      </c>
      <c r="AL65" s="68">
        <v>220</v>
      </c>
      <c r="AM65" s="68">
        <v>0</v>
      </c>
      <c r="AN65" s="69">
        <v>51</v>
      </c>
      <c r="AO65" s="68">
        <v>220</v>
      </c>
      <c r="AP65" s="68">
        <v>54</v>
      </c>
      <c r="AQ65" s="69">
        <v>0</v>
      </c>
    </row>
    <row r="66" spans="1:43" ht="18" customHeight="1" x14ac:dyDescent="0.25">
      <c r="A66" s="67" t="s">
        <v>44</v>
      </c>
      <c r="B66" s="68">
        <v>14</v>
      </c>
      <c r="C66" s="68">
        <v>18</v>
      </c>
      <c r="D66" s="69">
        <v>8</v>
      </c>
      <c r="E66" s="68">
        <v>14</v>
      </c>
      <c r="F66" s="68">
        <v>16</v>
      </c>
      <c r="G66" s="69">
        <v>7</v>
      </c>
      <c r="H66" s="68">
        <v>14</v>
      </c>
      <c r="I66" s="68">
        <v>19</v>
      </c>
      <c r="J66" s="69">
        <v>7</v>
      </c>
      <c r="K66" s="68">
        <v>14</v>
      </c>
      <c r="L66" s="68">
        <v>16</v>
      </c>
      <c r="M66" s="69">
        <v>5</v>
      </c>
      <c r="N66" s="68">
        <v>14</v>
      </c>
      <c r="O66" s="68">
        <v>14</v>
      </c>
      <c r="P66" s="69">
        <v>3</v>
      </c>
      <c r="Q66" s="68">
        <v>14</v>
      </c>
      <c r="R66" s="68">
        <v>17</v>
      </c>
      <c r="S66" s="69">
        <v>0</v>
      </c>
      <c r="T66" s="68">
        <v>14</v>
      </c>
      <c r="U66" s="68">
        <v>14</v>
      </c>
      <c r="V66" s="69">
        <v>0</v>
      </c>
      <c r="W66" s="68">
        <v>14</v>
      </c>
      <c r="X66" s="68">
        <v>14</v>
      </c>
      <c r="Y66" s="69">
        <v>7</v>
      </c>
      <c r="Z66" s="68">
        <v>14</v>
      </c>
      <c r="AA66" s="68">
        <v>0</v>
      </c>
      <c r="AB66" s="69">
        <v>0</v>
      </c>
      <c r="AC66" s="68">
        <v>14</v>
      </c>
      <c r="AD66" s="68">
        <v>0</v>
      </c>
      <c r="AE66" s="69">
        <v>0</v>
      </c>
      <c r="AF66" s="68">
        <v>14</v>
      </c>
      <c r="AG66" s="68">
        <v>0</v>
      </c>
      <c r="AH66" s="69">
        <v>0</v>
      </c>
      <c r="AI66" s="68">
        <v>14</v>
      </c>
      <c r="AJ66" s="68">
        <v>0</v>
      </c>
      <c r="AK66" s="69">
        <v>0</v>
      </c>
      <c r="AL66" s="68">
        <v>14</v>
      </c>
      <c r="AM66" s="68">
        <v>0</v>
      </c>
      <c r="AN66" s="69">
        <v>0</v>
      </c>
      <c r="AO66" s="68">
        <v>14</v>
      </c>
      <c r="AP66" s="68">
        <v>17</v>
      </c>
      <c r="AQ66" s="69">
        <v>91</v>
      </c>
    </row>
    <row r="67" spans="1:43" ht="18" customHeight="1" x14ac:dyDescent="0.25">
      <c r="A67" s="67" t="s">
        <v>45</v>
      </c>
      <c r="B67" s="68">
        <v>60</v>
      </c>
      <c r="C67" s="68">
        <v>40</v>
      </c>
      <c r="D67" s="69">
        <v>90</v>
      </c>
      <c r="E67" s="68">
        <v>60</v>
      </c>
      <c r="F67" s="68">
        <v>60</v>
      </c>
      <c r="G67" s="69">
        <v>106</v>
      </c>
      <c r="H67" s="68">
        <v>60</v>
      </c>
      <c r="I67" s="68">
        <v>61</v>
      </c>
      <c r="J67" s="69">
        <v>94</v>
      </c>
      <c r="K67" s="68">
        <v>60</v>
      </c>
      <c r="L67" s="68">
        <v>72</v>
      </c>
      <c r="M67" s="69">
        <v>84</v>
      </c>
      <c r="N67" s="68">
        <v>60</v>
      </c>
      <c r="O67" s="68">
        <v>57</v>
      </c>
      <c r="P67" s="69">
        <v>55</v>
      </c>
      <c r="Q67" s="68">
        <v>60</v>
      </c>
      <c r="R67" s="68">
        <v>76</v>
      </c>
      <c r="S67" s="69">
        <v>84</v>
      </c>
      <c r="T67" s="68">
        <v>60</v>
      </c>
      <c r="U67" s="68">
        <v>123</v>
      </c>
      <c r="V67" s="69">
        <v>75</v>
      </c>
      <c r="W67" s="68">
        <v>60</v>
      </c>
      <c r="X67" s="68">
        <v>60</v>
      </c>
      <c r="Y67" s="69">
        <v>51</v>
      </c>
      <c r="Z67" s="68">
        <v>60</v>
      </c>
      <c r="AA67" s="68">
        <v>2</v>
      </c>
      <c r="AB67" s="69">
        <v>1</v>
      </c>
      <c r="AC67" s="68">
        <v>60</v>
      </c>
      <c r="AD67" s="68">
        <v>64</v>
      </c>
      <c r="AE67" s="69">
        <v>60</v>
      </c>
      <c r="AF67" s="68">
        <v>60</v>
      </c>
      <c r="AG67" s="68">
        <v>30</v>
      </c>
      <c r="AH67" s="69">
        <v>30</v>
      </c>
      <c r="AI67" s="68">
        <v>60</v>
      </c>
      <c r="AJ67" s="68">
        <v>121</v>
      </c>
      <c r="AK67" s="69">
        <v>28</v>
      </c>
      <c r="AL67" s="68">
        <v>60</v>
      </c>
      <c r="AM67" s="68">
        <v>60</v>
      </c>
      <c r="AN67" s="69">
        <v>50</v>
      </c>
      <c r="AO67" s="68">
        <v>60</v>
      </c>
      <c r="AP67" s="68">
        <v>60</v>
      </c>
      <c r="AQ67" s="69">
        <v>40</v>
      </c>
    </row>
    <row r="68" spans="1:43" ht="18" customHeight="1" x14ac:dyDescent="0.25">
      <c r="A68" s="67" t="s">
        <v>46</v>
      </c>
      <c r="B68" s="68">
        <v>117</v>
      </c>
      <c r="C68" s="68">
        <v>168</v>
      </c>
      <c r="D68" s="69">
        <v>126</v>
      </c>
      <c r="E68" s="68">
        <v>117</v>
      </c>
      <c r="F68" s="68">
        <v>117</v>
      </c>
      <c r="G68" s="69">
        <v>129</v>
      </c>
      <c r="H68" s="68">
        <v>117</v>
      </c>
      <c r="I68" s="68">
        <v>115</v>
      </c>
      <c r="J68" s="69">
        <v>278</v>
      </c>
      <c r="K68" s="68">
        <v>117</v>
      </c>
      <c r="L68" s="68">
        <v>98</v>
      </c>
      <c r="M68" s="69">
        <v>214</v>
      </c>
      <c r="N68" s="68">
        <v>117</v>
      </c>
      <c r="O68" s="68">
        <v>117</v>
      </c>
      <c r="P68" s="69">
        <v>94</v>
      </c>
      <c r="Q68" s="68">
        <v>117</v>
      </c>
      <c r="R68" s="68">
        <v>117</v>
      </c>
      <c r="S68" s="69">
        <v>85</v>
      </c>
      <c r="T68" s="68">
        <v>117</v>
      </c>
      <c r="U68" s="68">
        <v>117</v>
      </c>
      <c r="V68" s="69">
        <v>83</v>
      </c>
      <c r="W68" s="68">
        <v>117</v>
      </c>
      <c r="X68" s="68">
        <v>117</v>
      </c>
      <c r="Y68" s="69">
        <v>46</v>
      </c>
      <c r="Z68" s="68">
        <v>117</v>
      </c>
      <c r="AA68" s="68">
        <v>49</v>
      </c>
      <c r="AB68" s="69">
        <v>0</v>
      </c>
      <c r="AC68" s="68">
        <v>117</v>
      </c>
      <c r="AD68" s="68">
        <v>117</v>
      </c>
      <c r="AE68" s="69">
        <v>0</v>
      </c>
      <c r="AF68" s="68">
        <v>117</v>
      </c>
      <c r="AG68" s="68">
        <v>60</v>
      </c>
      <c r="AH68" s="69">
        <v>48</v>
      </c>
      <c r="AI68" s="68">
        <v>117</v>
      </c>
      <c r="AJ68" s="68">
        <v>198</v>
      </c>
      <c r="AK68" s="69">
        <v>0</v>
      </c>
      <c r="AL68" s="68">
        <v>117</v>
      </c>
      <c r="AM68" s="68">
        <v>117</v>
      </c>
      <c r="AN68" s="69">
        <v>94</v>
      </c>
      <c r="AO68" s="68">
        <v>117</v>
      </c>
      <c r="AP68" s="68">
        <v>104</v>
      </c>
      <c r="AQ68" s="69">
        <v>91</v>
      </c>
    </row>
    <row r="69" spans="1:43" ht="18" customHeight="1" x14ac:dyDescent="0.25">
      <c r="A69" s="67" t="s">
        <v>47</v>
      </c>
      <c r="B69" s="68">
        <v>150</v>
      </c>
      <c r="C69" s="68">
        <v>264</v>
      </c>
      <c r="D69" s="69">
        <v>318</v>
      </c>
      <c r="E69" s="68">
        <v>150</v>
      </c>
      <c r="F69" s="68">
        <v>160</v>
      </c>
      <c r="G69" s="69">
        <v>287</v>
      </c>
      <c r="H69" s="68">
        <v>150</v>
      </c>
      <c r="I69" s="68">
        <v>165</v>
      </c>
      <c r="J69" s="69">
        <v>239</v>
      </c>
      <c r="K69" s="68">
        <v>150</v>
      </c>
      <c r="L69" s="68">
        <v>152</v>
      </c>
      <c r="M69" s="69">
        <v>243</v>
      </c>
      <c r="N69" s="68">
        <v>150</v>
      </c>
      <c r="O69" s="68">
        <v>150</v>
      </c>
      <c r="P69" s="69">
        <v>216</v>
      </c>
      <c r="Q69" s="68">
        <v>150</v>
      </c>
      <c r="R69" s="68">
        <v>152</v>
      </c>
      <c r="S69" s="69">
        <v>232</v>
      </c>
      <c r="T69" s="68">
        <v>150</v>
      </c>
      <c r="U69" s="68">
        <v>150</v>
      </c>
      <c r="V69" s="69">
        <v>210</v>
      </c>
      <c r="W69" s="68">
        <v>150</v>
      </c>
      <c r="X69" s="68">
        <v>158</v>
      </c>
      <c r="Y69" s="69">
        <v>167</v>
      </c>
      <c r="Z69" s="68">
        <v>150</v>
      </c>
      <c r="AA69" s="68">
        <v>132</v>
      </c>
      <c r="AB69" s="69">
        <v>129</v>
      </c>
      <c r="AC69" s="68">
        <v>150</v>
      </c>
      <c r="AD69" s="68">
        <v>136</v>
      </c>
      <c r="AE69" s="69">
        <v>194</v>
      </c>
      <c r="AF69" s="68">
        <v>150</v>
      </c>
      <c r="AG69" s="68">
        <v>75</v>
      </c>
      <c r="AH69" s="69">
        <v>170</v>
      </c>
      <c r="AI69" s="68">
        <v>150</v>
      </c>
      <c r="AJ69" s="68">
        <v>202</v>
      </c>
      <c r="AK69" s="69">
        <v>210</v>
      </c>
      <c r="AL69" s="68">
        <v>150</v>
      </c>
      <c r="AM69" s="68">
        <v>148</v>
      </c>
      <c r="AN69" s="69">
        <v>197</v>
      </c>
      <c r="AO69" s="68">
        <v>150</v>
      </c>
      <c r="AP69" s="68">
        <v>150</v>
      </c>
      <c r="AQ69" s="69">
        <v>204</v>
      </c>
    </row>
    <row r="70" spans="1:43" ht="18" customHeight="1" x14ac:dyDescent="0.25">
      <c r="A70" s="67" t="s">
        <v>48</v>
      </c>
      <c r="B70" s="68">
        <v>70</v>
      </c>
      <c r="C70" s="68">
        <v>72</v>
      </c>
      <c r="D70" s="69">
        <v>188</v>
      </c>
      <c r="E70" s="68">
        <v>70</v>
      </c>
      <c r="F70" s="68">
        <v>64</v>
      </c>
      <c r="G70" s="69">
        <v>209</v>
      </c>
      <c r="H70" s="68">
        <v>70</v>
      </c>
      <c r="I70" s="68">
        <v>70</v>
      </c>
      <c r="J70" s="69">
        <v>229</v>
      </c>
      <c r="K70" s="68">
        <v>70</v>
      </c>
      <c r="L70" s="68">
        <v>72</v>
      </c>
      <c r="M70" s="69">
        <v>207</v>
      </c>
      <c r="N70" s="68">
        <v>70</v>
      </c>
      <c r="O70" s="68">
        <v>63</v>
      </c>
      <c r="P70" s="69">
        <v>186</v>
      </c>
      <c r="Q70" s="68">
        <v>70</v>
      </c>
      <c r="R70" s="68">
        <v>20</v>
      </c>
      <c r="S70" s="69">
        <v>183</v>
      </c>
      <c r="T70" s="68">
        <v>70</v>
      </c>
      <c r="U70" s="68">
        <v>72</v>
      </c>
      <c r="V70" s="69">
        <v>206</v>
      </c>
      <c r="W70" s="68">
        <v>70</v>
      </c>
      <c r="X70" s="68">
        <v>70</v>
      </c>
      <c r="Y70" s="69">
        <v>192</v>
      </c>
      <c r="Z70" s="68">
        <v>70</v>
      </c>
      <c r="AA70" s="68">
        <v>80</v>
      </c>
      <c r="AB70" s="69">
        <v>154</v>
      </c>
      <c r="AC70" s="68">
        <v>70</v>
      </c>
      <c r="AD70" s="68">
        <v>72</v>
      </c>
      <c r="AE70" s="69">
        <v>191</v>
      </c>
      <c r="AF70" s="68">
        <v>70</v>
      </c>
      <c r="AG70" s="68">
        <v>42</v>
      </c>
      <c r="AH70" s="69">
        <v>184</v>
      </c>
      <c r="AI70" s="68">
        <v>70</v>
      </c>
      <c r="AJ70" s="68">
        <v>61</v>
      </c>
      <c r="AK70" s="69">
        <v>155</v>
      </c>
      <c r="AL70" s="68">
        <v>70</v>
      </c>
      <c r="AM70" s="68">
        <v>70</v>
      </c>
      <c r="AN70" s="69">
        <v>155</v>
      </c>
      <c r="AO70" s="68">
        <v>70</v>
      </c>
      <c r="AP70" s="68">
        <v>70</v>
      </c>
      <c r="AQ70" s="69">
        <v>199</v>
      </c>
    </row>
    <row r="71" spans="1:43" ht="18" customHeight="1" x14ac:dyDescent="0.25">
      <c r="A71" s="67" t="s">
        <v>49</v>
      </c>
      <c r="B71" s="68">
        <v>25</v>
      </c>
      <c r="C71" s="68">
        <v>28</v>
      </c>
      <c r="D71" s="69">
        <v>85</v>
      </c>
      <c r="E71" s="68">
        <v>25</v>
      </c>
      <c r="F71" s="68">
        <v>24</v>
      </c>
      <c r="G71" s="69">
        <v>82</v>
      </c>
      <c r="H71" s="68">
        <v>25</v>
      </c>
      <c r="I71" s="68">
        <v>30</v>
      </c>
      <c r="J71" s="69">
        <v>89</v>
      </c>
      <c r="K71" s="68">
        <v>25</v>
      </c>
      <c r="L71" s="68">
        <v>24</v>
      </c>
      <c r="M71" s="69">
        <v>77</v>
      </c>
      <c r="N71" s="68">
        <v>25</v>
      </c>
      <c r="O71" s="68">
        <v>16</v>
      </c>
      <c r="P71" s="69">
        <v>59</v>
      </c>
      <c r="Q71" s="68">
        <v>25</v>
      </c>
      <c r="R71" s="68">
        <v>7</v>
      </c>
      <c r="S71" s="69">
        <v>21</v>
      </c>
      <c r="T71" s="68">
        <v>25</v>
      </c>
      <c r="U71" s="68">
        <v>24</v>
      </c>
      <c r="V71" s="69">
        <v>81</v>
      </c>
      <c r="W71" s="68">
        <v>25</v>
      </c>
      <c r="X71" s="68">
        <v>20</v>
      </c>
      <c r="Y71" s="69">
        <v>53</v>
      </c>
      <c r="Z71" s="68">
        <v>25</v>
      </c>
      <c r="AA71" s="68">
        <v>10</v>
      </c>
      <c r="AB71" s="69">
        <v>62</v>
      </c>
      <c r="AC71" s="68">
        <v>25</v>
      </c>
      <c r="AD71" s="68">
        <v>24</v>
      </c>
      <c r="AE71" s="69">
        <v>39</v>
      </c>
      <c r="AF71" s="68">
        <v>25</v>
      </c>
      <c r="AG71" s="68">
        <v>0</v>
      </c>
      <c r="AH71" s="69">
        <v>41</v>
      </c>
      <c r="AI71" s="68">
        <v>25</v>
      </c>
      <c r="AJ71" s="68">
        <v>59</v>
      </c>
      <c r="AK71" s="69">
        <v>42</v>
      </c>
      <c r="AL71" s="68">
        <v>25</v>
      </c>
      <c r="AM71" s="68">
        <v>25</v>
      </c>
      <c r="AN71" s="69">
        <v>53</v>
      </c>
      <c r="AO71" s="68">
        <v>25</v>
      </c>
      <c r="AP71" s="68">
        <v>25</v>
      </c>
      <c r="AQ71" s="69">
        <v>67</v>
      </c>
    </row>
    <row r="72" spans="1:43" ht="18" customHeight="1" x14ac:dyDescent="0.25">
      <c r="A72" s="67" t="s">
        <v>50</v>
      </c>
      <c r="B72" s="68">
        <v>4</v>
      </c>
      <c r="C72" s="68">
        <v>3</v>
      </c>
      <c r="D72" s="69">
        <v>0</v>
      </c>
      <c r="E72" s="68">
        <v>4</v>
      </c>
      <c r="F72" s="68">
        <v>0</v>
      </c>
      <c r="G72" s="69">
        <v>0</v>
      </c>
      <c r="H72" s="68">
        <v>4</v>
      </c>
      <c r="I72" s="68">
        <v>5</v>
      </c>
      <c r="J72" s="69">
        <v>0</v>
      </c>
      <c r="K72" s="68">
        <v>4</v>
      </c>
      <c r="L72" s="68">
        <v>4</v>
      </c>
      <c r="M72" s="69">
        <v>0</v>
      </c>
      <c r="N72" s="68">
        <v>4</v>
      </c>
      <c r="O72" s="68">
        <v>4</v>
      </c>
      <c r="P72" s="69">
        <v>4</v>
      </c>
      <c r="Q72" s="68">
        <v>4</v>
      </c>
      <c r="R72" s="68">
        <v>4</v>
      </c>
      <c r="S72" s="69">
        <v>13</v>
      </c>
      <c r="T72" s="68">
        <v>4</v>
      </c>
      <c r="U72" s="68">
        <v>4</v>
      </c>
      <c r="V72" s="69">
        <v>3</v>
      </c>
      <c r="W72" s="68">
        <v>4</v>
      </c>
      <c r="X72" s="68">
        <v>4</v>
      </c>
      <c r="Y72" s="69">
        <v>17</v>
      </c>
      <c r="Z72" s="68">
        <v>4</v>
      </c>
      <c r="AA72" s="68">
        <v>0</v>
      </c>
      <c r="AB72" s="69">
        <v>0</v>
      </c>
      <c r="AC72" s="68">
        <v>4</v>
      </c>
      <c r="AD72" s="68">
        <v>0</v>
      </c>
      <c r="AE72" s="69">
        <v>0</v>
      </c>
      <c r="AF72" s="68">
        <v>4</v>
      </c>
      <c r="AG72" s="68">
        <v>0</v>
      </c>
      <c r="AH72" s="69">
        <v>0</v>
      </c>
      <c r="AI72" s="68">
        <v>4</v>
      </c>
      <c r="AJ72" s="68">
        <v>16</v>
      </c>
      <c r="AK72" s="69">
        <v>11</v>
      </c>
      <c r="AL72" s="68">
        <v>4</v>
      </c>
      <c r="AM72" s="68">
        <v>4</v>
      </c>
      <c r="AN72" s="69">
        <v>2</v>
      </c>
      <c r="AO72" s="68">
        <v>4</v>
      </c>
      <c r="AP72" s="68">
        <v>4</v>
      </c>
      <c r="AQ72" s="69">
        <v>0</v>
      </c>
    </row>
    <row r="73" spans="1:43" ht="18" customHeight="1" x14ac:dyDescent="0.25">
      <c r="A73" s="67" t="s">
        <v>51</v>
      </c>
      <c r="B73" s="68">
        <v>50</v>
      </c>
      <c r="C73" s="68">
        <v>88</v>
      </c>
      <c r="D73" s="69">
        <v>1411</v>
      </c>
      <c r="E73" s="68">
        <v>50</v>
      </c>
      <c r="F73" s="68">
        <v>50</v>
      </c>
      <c r="G73" s="69">
        <v>1264</v>
      </c>
      <c r="H73" s="68">
        <v>50</v>
      </c>
      <c r="I73" s="68">
        <v>50</v>
      </c>
      <c r="J73" s="69">
        <v>96</v>
      </c>
      <c r="K73" s="68">
        <v>50</v>
      </c>
      <c r="L73" s="68">
        <v>50</v>
      </c>
      <c r="M73" s="69">
        <v>96</v>
      </c>
      <c r="N73" s="68">
        <v>50</v>
      </c>
      <c r="O73" s="68">
        <v>50</v>
      </c>
      <c r="P73" s="69">
        <v>79</v>
      </c>
      <c r="Q73" s="68">
        <v>50</v>
      </c>
      <c r="R73" s="68">
        <v>50</v>
      </c>
      <c r="S73" s="69">
        <v>75</v>
      </c>
      <c r="T73" s="68">
        <v>50</v>
      </c>
      <c r="U73" s="68">
        <v>76</v>
      </c>
      <c r="V73" s="69">
        <v>103</v>
      </c>
      <c r="W73" s="68">
        <v>50</v>
      </c>
      <c r="X73" s="68">
        <v>40</v>
      </c>
      <c r="Y73" s="69">
        <v>50</v>
      </c>
      <c r="Z73" s="68">
        <v>50</v>
      </c>
      <c r="AA73" s="68">
        <v>92</v>
      </c>
      <c r="AB73" s="69">
        <v>64</v>
      </c>
      <c r="AC73" s="68">
        <v>50</v>
      </c>
      <c r="AD73" s="68">
        <v>92</v>
      </c>
      <c r="AE73" s="69">
        <v>125</v>
      </c>
      <c r="AF73" s="68">
        <v>50</v>
      </c>
      <c r="AG73" s="68">
        <v>50</v>
      </c>
      <c r="AH73" s="69">
        <v>80</v>
      </c>
      <c r="AI73" s="68">
        <v>50</v>
      </c>
      <c r="AJ73" s="68">
        <v>46</v>
      </c>
      <c r="AK73" s="69">
        <v>80</v>
      </c>
      <c r="AL73" s="68">
        <v>50</v>
      </c>
      <c r="AM73" s="68">
        <v>52</v>
      </c>
      <c r="AN73" s="69">
        <v>71</v>
      </c>
      <c r="AO73" s="68">
        <v>50</v>
      </c>
      <c r="AP73" s="68">
        <v>50</v>
      </c>
      <c r="AQ73" s="69">
        <v>75</v>
      </c>
    </row>
    <row r="74" spans="1:43" ht="18" customHeight="1" x14ac:dyDescent="0.25">
      <c r="A74" s="67" t="s">
        <v>52</v>
      </c>
      <c r="B74" s="68">
        <v>80</v>
      </c>
      <c r="C74" s="68">
        <v>64</v>
      </c>
      <c r="D74" s="69">
        <v>93</v>
      </c>
      <c r="E74" s="68">
        <v>80</v>
      </c>
      <c r="F74" s="68">
        <v>80</v>
      </c>
      <c r="G74" s="69">
        <v>88</v>
      </c>
      <c r="H74" s="68">
        <v>80</v>
      </c>
      <c r="I74" s="68">
        <v>80</v>
      </c>
      <c r="J74" s="69">
        <v>93</v>
      </c>
      <c r="K74" s="68">
        <v>80</v>
      </c>
      <c r="L74" s="68">
        <v>80</v>
      </c>
      <c r="M74" s="69">
        <v>98</v>
      </c>
      <c r="N74" s="68">
        <v>80</v>
      </c>
      <c r="O74" s="68">
        <v>80</v>
      </c>
      <c r="P74" s="69">
        <v>93</v>
      </c>
      <c r="Q74" s="68">
        <v>80</v>
      </c>
      <c r="R74" s="68">
        <v>80</v>
      </c>
      <c r="S74" s="69">
        <v>105</v>
      </c>
      <c r="T74" s="68">
        <v>80</v>
      </c>
      <c r="U74" s="68">
        <v>56</v>
      </c>
      <c r="V74" s="69">
        <v>71</v>
      </c>
      <c r="W74" s="68">
        <v>80</v>
      </c>
      <c r="X74" s="68">
        <v>80</v>
      </c>
      <c r="Y74" s="69">
        <v>48</v>
      </c>
      <c r="Z74" s="68">
        <v>80</v>
      </c>
      <c r="AA74" s="68">
        <v>97</v>
      </c>
      <c r="AB74" s="69">
        <v>66</v>
      </c>
      <c r="AC74" s="68">
        <v>80</v>
      </c>
      <c r="AD74" s="68">
        <v>88</v>
      </c>
      <c r="AE74" s="69">
        <v>68</v>
      </c>
      <c r="AF74" s="68">
        <v>80</v>
      </c>
      <c r="AG74" s="68">
        <v>40</v>
      </c>
      <c r="AH74" s="69">
        <v>59</v>
      </c>
      <c r="AI74" s="68">
        <v>80</v>
      </c>
      <c r="AJ74" s="68">
        <v>73</v>
      </c>
      <c r="AK74" s="69">
        <v>57</v>
      </c>
      <c r="AL74" s="68">
        <v>80</v>
      </c>
      <c r="AM74" s="68">
        <v>83</v>
      </c>
      <c r="AN74" s="69">
        <v>64</v>
      </c>
      <c r="AO74" s="68">
        <v>80</v>
      </c>
      <c r="AP74" s="68">
        <v>82</v>
      </c>
      <c r="AQ74" s="69">
        <v>69</v>
      </c>
    </row>
    <row r="75" spans="1:43" ht="18" customHeight="1" x14ac:dyDescent="0.25">
      <c r="A75" s="67" t="s">
        <v>53</v>
      </c>
      <c r="B75" s="68">
        <v>70</v>
      </c>
      <c r="C75" s="68">
        <v>0</v>
      </c>
      <c r="D75" s="69">
        <v>0</v>
      </c>
      <c r="E75" s="68">
        <v>70</v>
      </c>
      <c r="F75" s="68">
        <v>0</v>
      </c>
      <c r="G75" s="69">
        <v>0</v>
      </c>
      <c r="H75" s="68">
        <v>70</v>
      </c>
      <c r="I75" s="68">
        <v>0</v>
      </c>
      <c r="J75" s="69">
        <v>0</v>
      </c>
      <c r="K75" s="68">
        <v>70</v>
      </c>
      <c r="L75" s="68">
        <v>48</v>
      </c>
      <c r="M75" s="69">
        <v>42</v>
      </c>
      <c r="N75" s="68">
        <v>70</v>
      </c>
      <c r="O75" s="68">
        <v>90</v>
      </c>
      <c r="P75" s="69">
        <v>67</v>
      </c>
      <c r="Q75" s="68">
        <v>70</v>
      </c>
      <c r="R75" s="68">
        <v>70</v>
      </c>
      <c r="S75" s="69">
        <v>31</v>
      </c>
      <c r="T75" s="68">
        <v>70</v>
      </c>
      <c r="U75" s="68">
        <v>80</v>
      </c>
      <c r="V75" s="69">
        <v>50</v>
      </c>
      <c r="W75" s="68">
        <v>70</v>
      </c>
      <c r="X75" s="68">
        <v>90</v>
      </c>
      <c r="Y75" s="69">
        <v>55</v>
      </c>
      <c r="Z75" s="68">
        <v>70</v>
      </c>
      <c r="AA75" s="68">
        <v>70</v>
      </c>
      <c r="AB75" s="69">
        <v>36</v>
      </c>
      <c r="AC75" s="68">
        <v>70</v>
      </c>
      <c r="AD75" s="68">
        <v>70</v>
      </c>
      <c r="AE75" s="69">
        <v>36</v>
      </c>
      <c r="AF75" s="68">
        <v>70</v>
      </c>
      <c r="AG75" s="68">
        <v>80</v>
      </c>
      <c r="AH75" s="69">
        <v>59</v>
      </c>
      <c r="AI75" s="68">
        <v>70</v>
      </c>
      <c r="AJ75" s="68">
        <v>64</v>
      </c>
      <c r="AK75" s="69">
        <v>52</v>
      </c>
      <c r="AL75" s="68">
        <v>70</v>
      </c>
      <c r="AM75" s="68">
        <v>70</v>
      </c>
      <c r="AN75" s="69">
        <v>41</v>
      </c>
      <c r="AO75" s="68">
        <v>70</v>
      </c>
      <c r="AP75" s="68">
        <v>70</v>
      </c>
      <c r="AQ75" s="69">
        <v>69</v>
      </c>
    </row>
    <row r="76" spans="1:43" ht="18" customHeight="1" x14ac:dyDescent="0.25">
      <c r="A76" s="67" t="s">
        <v>54</v>
      </c>
      <c r="B76" s="68">
        <v>12</v>
      </c>
      <c r="C76" s="68">
        <v>20</v>
      </c>
      <c r="D76" s="69">
        <v>21</v>
      </c>
      <c r="E76" s="68">
        <v>12</v>
      </c>
      <c r="F76" s="68">
        <v>12</v>
      </c>
      <c r="G76" s="69">
        <v>10</v>
      </c>
      <c r="H76" s="68">
        <v>12</v>
      </c>
      <c r="I76" s="68">
        <v>12</v>
      </c>
      <c r="J76" s="69">
        <v>14</v>
      </c>
      <c r="K76" s="68">
        <v>12</v>
      </c>
      <c r="L76" s="68">
        <v>12</v>
      </c>
      <c r="M76" s="69">
        <v>18</v>
      </c>
      <c r="N76" s="68">
        <v>12</v>
      </c>
      <c r="O76" s="68">
        <v>12</v>
      </c>
      <c r="P76" s="69">
        <v>10</v>
      </c>
      <c r="Q76" s="68">
        <v>12</v>
      </c>
      <c r="R76" s="68">
        <v>12</v>
      </c>
      <c r="S76" s="69">
        <v>15</v>
      </c>
      <c r="T76" s="68">
        <v>12</v>
      </c>
      <c r="U76" s="68">
        <v>12</v>
      </c>
      <c r="V76" s="69">
        <v>18</v>
      </c>
      <c r="W76" s="68">
        <v>12</v>
      </c>
      <c r="X76" s="68">
        <v>12</v>
      </c>
      <c r="Y76" s="69">
        <v>4</v>
      </c>
      <c r="Z76" s="68">
        <v>12</v>
      </c>
      <c r="AA76" s="68">
        <v>0</v>
      </c>
      <c r="AB76" s="69">
        <v>3</v>
      </c>
      <c r="AC76" s="68">
        <v>12</v>
      </c>
      <c r="AD76" s="68">
        <v>9</v>
      </c>
      <c r="AE76" s="69">
        <v>6</v>
      </c>
      <c r="AF76" s="68">
        <v>12</v>
      </c>
      <c r="AG76" s="68">
        <v>10</v>
      </c>
      <c r="AH76" s="69">
        <v>9</v>
      </c>
      <c r="AI76" s="68">
        <v>12</v>
      </c>
      <c r="AJ76" s="68">
        <v>25</v>
      </c>
      <c r="AK76" s="69">
        <v>3</v>
      </c>
      <c r="AL76" s="68">
        <v>12</v>
      </c>
      <c r="AM76" s="68">
        <v>12</v>
      </c>
      <c r="AN76" s="69">
        <v>4</v>
      </c>
      <c r="AO76" s="68">
        <v>12</v>
      </c>
      <c r="AP76" s="68">
        <v>12</v>
      </c>
      <c r="AQ76" s="69">
        <v>1</v>
      </c>
    </row>
    <row r="77" spans="1:43" ht="18" customHeight="1" x14ac:dyDescent="0.25">
      <c r="A77" s="67" t="s">
        <v>55</v>
      </c>
      <c r="B77" s="68">
        <v>100</v>
      </c>
      <c r="C77" s="68">
        <v>104</v>
      </c>
      <c r="D77" s="69">
        <v>90</v>
      </c>
      <c r="E77" s="68">
        <v>100</v>
      </c>
      <c r="F77" s="68">
        <v>104</v>
      </c>
      <c r="G77" s="69">
        <v>104</v>
      </c>
      <c r="H77" s="68">
        <v>100</v>
      </c>
      <c r="I77" s="68">
        <v>104</v>
      </c>
      <c r="J77" s="69">
        <v>125</v>
      </c>
      <c r="K77" s="68">
        <v>100</v>
      </c>
      <c r="L77" s="68">
        <v>104</v>
      </c>
      <c r="M77" s="69">
        <v>44</v>
      </c>
      <c r="N77" s="68">
        <v>100</v>
      </c>
      <c r="O77" s="68">
        <v>100</v>
      </c>
      <c r="P77" s="69">
        <v>84</v>
      </c>
      <c r="Q77" s="68">
        <v>100</v>
      </c>
      <c r="R77" s="68">
        <v>78</v>
      </c>
      <c r="S77" s="69">
        <v>105</v>
      </c>
      <c r="T77" s="68">
        <v>100</v>
      </c>
      <c r="U77" s="68">
        <v>78</v>
      </c>
      <c r="V77" s="69">
        <v>64</v>
      </c>
      <c r="W77" s="68">
        <v>100</v>
      </c>
      <c r="X77" s="68">
        <v>104</v>
      </c>
      <c r="Y77" s="69">
        <v>87</v>
      </c>
      <c r="Z77" s="68">
        <v>100</v>
      </c>
      <c r="AA77" s="68">
        <v>130</v>
      </c>
      <c r="AB77" s="69">
        <v>33</v>
      </c>
      <c r="AC77" s="68">
        <v>100</v>
      </c>
      <c r="AD77" s="68">
        <v>104</v>
      </c>
      <c r="AE77" s="69">
        <v>40</v>
      </c>
      <c r="AF77" s="68">
        <v>100</v>
      </c>
      <c r="AG77" s="68">
        <v>78</v>
      </c>
      <c r="AH77" s="69">
        <v>4</v>
      </c>
      <c r="AI77" s="68">
        <v>100</v>
      </c>
      <c r="AJ77" s="68">
        <v>90</v>
      </c>
      <c r="AK77" s="69">
        <v>46</v>
      </c>
      <c r="AL77" s="68">
        <v>100</v>
      </c>
      <c r="AM77" s="68">
        <v>76</v>
      </c>
      <c r="AN77" s="69">
        <v>28</v>
      </c>
      <c r="AO77" s="68">
        <v>100</v>
      </c>
      <c r="AP77" s="68">
        <v>100</v>
      </c>
      <c r="AQ77" s="69">
        <v>30</v>
      </c>
    </row>
    <row r="78" spans="1:43" ht="18" customHeight="1" x14ac:dyDescent="0.25">
      <c r="A78" s="67" t="s">
        <v>56</v>
      </c>
      <c r="B78" s="68">
        <v>10</v>
      </c>
      <c r="C78" s="68">
        <v>4</v>
      </c>
      <c r="D78" s="69">
        <v>6</v>
      </c>
      <c r="E78" s="68">
        <v>10</v>
      </c>
      <c r="F78" s="68">
        <v>10</v>
      </c>
      <c r="G78" s="69">
        <v>4</v>
      </c>
      <c r="H78" s="68">
        <v>10</v>
      </c>
      <c r="I78" s="68">
        <v>10</v>
      </c>
      <c r="J78" s="69">
        <v>5</v>
      </c>
      <c r="K78" s="68">
        <v>10</v>
      </c>
      <c r="L78" s="68">
        <v>12</v>
      </c>
      <c r="M78" s="69">
        <v>9</v>
      </c>
      <c r="N78" s="68">
        <v>10</v>
      </c>
      <c r="O78" s="68">
        <v>10</v>
      </c>
      <c r="P78" s="69">
        <v>0</v>
      </c>
      <c r="Q78" s="68">
        <v>10</v>
      </c>
      <c r="R78" s="68">
        <v>0</v>
      </c>
      <c r="S78" s="69">
        <v>0</v>
      </c>
      <c r="T78" s="68">
        <v>10</v>
      </c>
      <c r="U78" s="68">
        <v>0</v>
      </c>
      <c r="V78" s="69">
        <v>0</v>
      </c>
      <c r="W78" s="68">
        <v>10</v>
      </c>
      <c r="X78" s="68">
        <v>0</v>
      </c>
      <c r="Y78" s="69">
        <v>0</v>
      </c>
      <c r="Z78" s="68">
        <v>10</v>
      </c>
      <c r="AA78" s="68">
        <v>0</v>
      </c>
      <c r="AB78" s="69">
        <v>0</v>
      </c>
      <c r="AC78" s="68">
        <v>10</v>
      </c>
      <c r="AD78" s="68">
        <v>0</v>
      </c>
      <c r="AE78" s="69">
        <v>0</v>
      </c>
      <c r="AF78" s="68">
        <v>10</v>
      </c>
      <c r="AG78" s="68">
        <v>0</v>
      </c>
      <c r="AH78" s="69">
        <v>0</v>
      </c>
      <c r="AI78" s="68">
        <v>10</v>
      </c>
      <c r="AJ78" s="68">
        <v>36</v>
      </c>
      <c r="AK78" s="69">
        <v>22</v>
      </c>
      <c r="AL78" s="68">
        <v>10</v>
      </c>
      <c r="AM78" s="68">
        <v>10</v>
      </c>
      <c r="AN78" s="69">
        <v>0</v>
      </c>
      <c r="AO78" s="68">
        <v>10</v>
      </c>
      <c r="AP78" s="68">
        <v>10</v>
      </c>
      <c r="AQ78" s="69">
        <v>9</v>
      </c>
    </row>
    <row r="79" spans="1:43" ht="18" customHeight="1" x14ac:dyDescent="0.25">
      <c r="A79" s="67" t="s">
        <v>57</v>
      </c>
      <c r="B79" s="68">
        <v>5</v>
      </c>
      <c r="C79" s="68">
        <v>0</v>
      </c>
      <c r="D79" s="69">
        <v>0</v>
      </c>
      <c r="E79" s="68">
        <v>5</v>
      </c>
      <c r="F79" s="68">
        <v>5</v>
      </c>
      <c r="G79" s="69">
        <v>5</v>
      </c>
      <c r="H79" s="68">
        <v>5</v>
      </c>
      <c r="I79" s="68">
        <v>5</v>
      </c>
      <c r="J79" s="69">
        <v>4</v>
      </c>
      <c r="K79" s="68">
        <v>5</v>
      </c>
      <c r="L79" s="68">
        <v>8</v>
      </c>
      <c r="M79" s="69">
        <v>2</v>
      </c>
      <c r="N79" s="68">
        <v>5</v>
      </c>
      <c r="O79" s="68">
        <v>3</v>
      </c>
      <c r="P79" s="69">
        <v>2</v>
      </c>
      <c r="Q79" s="68">
        <v>5</v>
      </c>
      <c r="R79" s="68">
        <v>5</v>
      </c>
      <c r="S79" s="69">
        <v>4</v>
      </c>
      <c r="T79" s="68">
        <v>5</v>
      </c>
      <c r="U79" s="68">
        <v>2</v>
      </c>
      <c r="V79" s="69">
        <v>1</v>
      </c>
      <c r="W79" s="68">
        <v>5</v>
      </c>
      <c r="X79" s="68">
        <v>5</v>
      </c>
      <c r="Y79" s="69">
        <v>3</v>
      </c>
      <c r="Z79" s="68">
        <v>5</v>
      </c>
      <c r="AA79" s="68">
        <v>0</v>
      </c>
      <c r="AB79" s="69">
        <v>3</v>
      </c>
      <c r="AC79" s="68">
        <v>5</v>
      </c>
      <c r="AD79" s="68">
        <v>3</v>
      </c>
      <c r="AE79" s="69">
        <v>0</v>
      </c>
      <c r="AF79" s="68">
        <v>5</v>
      </c>
      <c r="AG79" s="68">
        <v>0</v>
      </c>
      <c r="AH79" s="69">
        <v>0</v>
      </c>
      <c r="AI79" s="68">
        <v>5</v>
      </c>
      <c r="AJ79" s="68">
        <v>0</v>
      </c>
      <c r="AK79" s="69">
        <v>0</v>
      </c>
      <c r="AL79" s="68">
        <v>5</v>
      </c>
      <c r="AM79" s="68">
        <v>5</v>
      </c>
      <c r="AN79" s="69">
        <v>0</v>
      </c>
      <c r="AO79" s="68">
        <v>5</v>
      </c>
      <c r="AP79" s="68">
        <v>5</v>
      </c>
      <c r="AQ79" s="69">
        <v>5</v>
      </c>
    </row>
    <row r="80" spans="1:43" ht="18" customHeight="1" x14ac:dyDescent="0.25">
      <c r="A80" s="67" t="s">
        <v>58</v>
      </c>
      <c r="B80" s="68">
        <v>3</v>
      </c>
      <c r="C80" s="68">
        <v>4</v>
      </c>
      <c r="D80" s="69">
        <v>4</v>
      </c>
      <c r="E80" s="68">
        <v>3</v>
      </c>
      <c r="F80" s="68">
        <v>4</v>
      </c>
      <c r="G80" s="69">
        <v>2</v>
      </c>
      <c r="H80" s="68">
        <v>3</v>
      </c>
      <c r="I80" s="68">
        <v>5</v>
      </c>
      <c r="J80" s="69">
        <v>3</v>
      </c>
      <c r="K80" s="68">
        <v>3</v>
      </c>
      <c r="L80" s="68">
        <v>3</v>
      </c>
      <c r="M80" s="69">
        <v>1</v>
      </c>
      <c r="N80" s="68">
        <v>3</v>
      </c>
      <c r="O80" s="68">
        <v>3</v>
      </c>
      <c r="P80" s="69">
        <v>1</v>
      </c>
      <c r="Q80" s="68">
        <v>3</v>
      </c>
      <c r="R80" s="68">
        <v>3</v>
      </c>
      <c r="S80" s="69">
        <v>1</v>
      </c>
      <c r="T80" s="68">
        <v>3</v>
      </c>
      <c r="U80" s="68">
        <v>6</v>
      </c>
      <c r="V80" s="69">
        <v>3</v>
      </c>
      <c r="W80" s="68">
        <v>3</v>
      </c>
      <c r="X80" s="68">
        <v>2</v>
      </c>
      <c r="Y80" s="69">
        <v>0</v>
      </c>
      <c r="Z80" s="68">
        <v>3</v>
      </c>
      <c r="AA80" s="68">
        <v>0</v>
      </c>
      <c r="AB80" s="69">
        <v>0</v>
      </c>
      <c r="AC80" s="68">
        <v>3</v>
      </c>
      <c r="AD80" s="68">
        <v>0</v>
      </c>
      <c r="AE80" s="69">
        <v>0</v>
      </c>
      <c r="AF80" s="68">
        <v>3</v>
      </c>
      <c r="AG80" s="68">
        <v>0</v>
      </c>
      <c r="AH80" s="69">
        <v>0</v>
      </c>
      <c r="AI80" s="68">
        <v>3</v>
      </c>
      <c r="AJ80" s="68">
        <v>12</v>
      </c>
      <c r="AK80" s="69">
        <v>2</v>
      </c>
      <c r="AL80" s="68">
        <v>3</v>
      </c>
      <c r="AM80" s="68">
        <v>3</v>
      </c>
      <c r="AN80" s="69">
        <v>1</v>
      </c>
      <c r="AO80" s="68">
        <v>3</v>
      </c>
      <c r="AP80" s="68">
        <v>3</v>
      </c>
      <c r="AQ80" s="69">
        <v>2</v>
      </c>
    </row>
    <row r="81" spans="1:43" ht="18" customHeight="1" thickBot="1" x14ac:dyDescent="0.3">
      <c r="A81" s="70" t="s">
        <v>59</v>
      </c>
      <c r="B81" s="71">
        <v>2</v>
      </c>
      <c r="C81" s="71">
        <v>3</v>
      </c>
      <c r="D81" s="72">
        <v>26</v>
      </c>
      <c r="E81" s="71">
        <v>2</v>
      </c>
      <c r="F81" s="71">
        <v>3</v>
      </c>
      <c r="G81" s="72">
        <v>37</v>
      </c>
      <c r="H81" s="71">
        <v>2</v>
      </c>
      <c r="I81" s="71">
        <v>3</v>
      </c>
      <c r="J81" s="72">
        <v>23</v>
      </c>
      <c r="K81" s="71">
        <v>2</v>
      </c>
      <c r="L81" s="71">
        <v>3</v>
      </c>
      <c r="M81" s="72">
        <v>24</v>
      </c>
      <c r="N81" s="71">
        <v>2</v>
      </c>
      <c r="O81" s="71">
        <v>3</v>
      </c>
      <c r="P81" s="72">
        <v>23</v>
      </c>
      <c r="Q81" s="71">
        <v>2</v>
      </c>
      <c r="R81" s="71">
        <v>3</v>
      </c>
      <c r="S81" s="72">
        <v>10</v>
      </c>
      <c r="T81" s="71">
        <v>2</v>
      </c>
      <c r="U81" s="71">
        <v>3</v>
      </c>
      <c r="V81" s="72">
        <v>20</v>
      </c>
      <c r="W81" s="71">
        <v>2</v>
      </c>
      <c r="X81" s="71">
        <v>3</v>
      </c>
      <c r="Y81" s="72">
        <v>17</v>
      </c>
      <c r="Z81" s="71">
        <v>2</v>
      </c>
      <c r="AA81" s="71">
        <v>0</v>
      </c>
      <c r="AB81" s="72">
        <v>11</v>
      </c>
      <c r="AC81" s="71">
        <v>2</v>
      </c>
      <c r="AD81" s="71">
        <v>3</v>
      </c>
      <c r="AE81" s="72">
        <v>21</v>
      </c>
      <c r="AF81" s="71">
        <v>2</v>
      </c>
      <c r="AG81" s="71">
        <v>3</v>
      </c>
      <c r="AH81" s="72">
        <v>16</v>
      </c>
      <c r="AI81" s="71">
        <v>2</v>
      </c>
      <c r="AJ81" s="71">
        <v>3</v>
      </c>
      <c r="AK81" s="72">
        <v>24</v>
      </c>
      <c r="AL81" s="71">
        <v>2</v>
      </c>
      <c r="AM81" s="71">
        <v>3</v>
      </c>
      <c r="AN81" s="72">
        <v>25</v>
      </c>
      <c r="AO81" s="71">
        <v>2</v>
      </c>
      <c r="AP81" s="71">
        <v>2</v>
      </c>
      <c r="AQ81" s="72">
        <v>18</v>
      </c>
    </row>
    <row r="82" spans="1:43" ht="18" customHeight="1" thickBot="1" x14ac:dyDescent="0.3">
      <c r="A82" s="73" t="s">
        <v>60</v>
      </c>
      <c r="B82" s="74">
        <f t="shared" ref="B82:AB82" si="9">SUM(B60:B81)</f>
        <v>2722</v>
      </c>
      <c r="C82" s="75">
        <f t="shared" si="9"/>
        <v>2613</v>
      </c>
      <c r="D82" s="76">
        <f t="shared" si="9"/>
        <v>8524</v>
      </c>
      <c r="E82" s="58">
        <f t="shared" si="9"/>
        <v>2722</v>
      </c>
      <c r="F82" s="60">
        <f t="shared" si="9"/>
        <v>2759</v>
      </c>
      <c r="G82" s="59">
        <f t="shared" si="9"/>
        <v>8339</v>
      </c>
      <c r="H82" s="58">
        <f t="shared" si="9"/>
        <v>2722</v>
      </c>
      <c r="I82" s="58">
        <f t="shared" si="9"/>
        <v>2656</v>
      </c>
      <c r="J82" s="57">
        <f t="shared" si="9"/>
        <v>7053</v>
      </c>
      <c r="K82" s="58">
        <f t="shared" si="9"/>
        <v>2722</v>
      </c>
      <c r="L82" s="77">
        <f t="shared" si="9"/>
        <v>2720</v>
      </c>
      <c r="M82" s="57">
        <f t="shared" si="9"/>
        <v>6695</v>
      </c>
      <c r="N82" s="74">
        <f t="shared" si="9"/>
        <v>2722</v>
      </c>
      <c r="O82" s="75">
        <f t="shared" si="9"/>
        <v>2810</v>
      </c>
      <c r="P82" s="76">
        <f t="shared" si="9"/>
        <v>6619</v>
      </c>
      <c r="Q82" s="58">
        <f t="shared" si="9"/>
        <v>2722</v>
      </c>
      <c r="R82" s="60">
        <f t="shared" si="9"/>
        <v>2670</v>
      </c>
      <c r="S82" s="59">
        <f t="shared" si="9"/>
        <v>6655</v>
      </c>
      <c r="T82" s="58">
        <f t="shared" si="9"/>
        <v>2722</v>
      </c>
      <c r="U82" s="58">
        <f t="shared" si="9"/>
        <v>2786</v>
      </c>
      <c r="V82" s="57">
        <f t="shared" si="9"/>
        <v>6303</v>
      </c>
      <c r="W82" s="58">
        <f t="shared" si="9"/>
        <v>2722</v>
      </c>
      <c r="X82" s="58">
        <f t="shared" si="9"/>
        <v>2645</v>
      </c>
      <c r="Y82" s="57">
        <f t="shared" si="9"/>
        <v>5675</v>
      </c>
      <c r="Z82" s="74">
        <f t="shared" si="9"/>
        <v>2722</v>
      </c>
      <c r="AA82" s="75">
        <f t="shared" si="9"/>
        <v>1871</v>
      </c>
      <c r="AB82" s="76">
        <f t="shared" si="9"/>
        <v>5269</v>
      </c>
      <c r="AC82" s="74">
        <f t="shared" ref="AC82" si="10">SUM(AC60:AC81)</f>
        <v>2722</v>
      </c>
      <c r="AD82" s="75">
        <f t="shared" ref="AD82" si="11">SUM(AD60:AD81)</f>
        <v>2449</v>
      </c>
      <c r="AE82" s="76">
        <f t="shared" ref="AE82:AG82" si="12">SUM(AE60:AE81)</f>
        <v>5422</v>
      </c>
      <c r="AF82" s="74">
        <f t="shared" si="12"/>
        <v>2722</v>
      </c>
      <c r="AG82" s="75">
        <f t="shared" si="12"/>
        <v>2088</v>
      </c>
      <c r="AH82" s="76">
        <f t="shared" ref="AH82:AJ82" si="13">SUM(AH60:AH81)</f>
        <v>5621</v>
      </c>
      <c r="AI82" s="74">
        <f t="shared" si="13"/>
        <v>2722</v>
      </c>
      <c r="AJ82" s="75">
        <f t="shared" si="13"/>
        <v>3271</v>
      </c>
      <c r="AK82" s="76">
        <f t="shared" ref="AK82:AM82" si="14">SUM(AK60:AK81)</f>
        <v>6929</v>
      </c>
      <c r="AL82" s="74">
        <f t="shared" si="14"/>
        <v>2722</v>
      </c>
      <c r="AM82" s="75">
        <f t="shared" si="14"/>
        <v>2522</v>
      </c>
      <c r="AN82" s="76">
        <f t="shared" ref="AN82:AP82" si="15">SUM(AN60:AN81)</f>
        <v>5979</v>
      </c>
      <c r="AO82" s="74">
        <f t="shared" si="15"/>
        <v>2722</v>
      </c>
      <c r="AP82" s="75">
        <f t="shared" si="15"/>
        <v>2578</v>
      </c>
      <c r="AQ82" s="76">
        <f t="shared" ref="AQ82" si="16">SUM(AQ60:AQ81)</f>
        <v>2803</v>
      </c>
    </row>
    <row r="83" spans="1:43" s="3" customFormat="1" ht="18" customHeight="1" x14ac:dyDescent="0.25">
      <c r="A83" s="1"/>
      <c r="B83" s="48"/>
      <c r="C83" s="48"/>
      <c r="D83" s="48"/>
    </row>
    <row r="84" spans="1:43" s="3" customFormat="1" ht="18" customHeight="1" x14ac:dyDescent="0.25">
      <c r="A84" s="127" t="s">
        <v>78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</row>
    <row r="85" spans="1:43" s="3" customFormat="1" ht="18" customHeight="1" x14ac:dyDescent="0.25">
      <c r="A85" s="1"/>
      <c r="B85" s="1"/>
      <c r="C85" s="1"/>
      <c r="D85" s="2"/>
      <c r="H85" s="4"/>
      <c r="I85" s="4"/>
      <c r="J85" s="4"/>
      <c r="K85" s="4"/>
      <c r="L85" s="4"/>
      <c r="M85" s="4"/>
    </row>
    <row r="86" spans="1:43" s="3" customFormat="1" ht="22.5" customHeight="1" thickBot="1" x14ac:dyDescent="0.3">
      <c r="A86" s="7"/>
      <c r="D86" s="48"/>
      <c r="E86" s="48"/>
      <c r="F86" s="48"/>
    </row>
    <row r="87" spans="1:43" s="20" customFormat="1" ht="18" customHeight="1" thickBot="1" x14ac:dyDescent="0.3">
      <c r="A87" s="82"/>
      <c r="B87" s="124">
        <v>43678</v>
      </c>
      <c r="C87" s="125"/>
      <c r="D87" s="125"/>
      <c r="E87" s="124">
        <v>43709</v>
      </c>
      <c r="F87" s="125"/>
      <c r="G87" s="125"/>
      <c r="H87" s="124">
        <v>43739</v>
      </c>
      <c r="I87" s="125"/>
      <c r="J87" s="125"/>
      <c r="K87" s="124">
        <v>43770</v>
      </c>
      <c r="L87" s="125"/>
      <c r="M87" s="125"/>
      <c r="N87" s="124">
        <v>43800</v>
      </c>
      <c r="O87" s="125"/>
      <c r="P87" s="125"/>
      <c r="Q87" s="124">
        <v>43831</v>
      </c>
      <c r="R87" s="125"/>
      <c r="S87" s="125"/>
      <c r="T87" s="124">
        <v>43862</v>
      </c>
      <c r="U87" s="125"/>
      <c r="V87" s="125"/>
      <c r="W87" s="124">
        <v>43891</v>
      </c>
      <c r="X87" s="125"/>
      <c r="Y87" s="125"/>
      <c r="Z87" s="124">
        <v>43922</v>
      </c>
      <c r="AA87" s="125"/>
      <c r="AB87" s="125"/>
      <c r="AC87" s="124">
        <v>43952</v>
      </c>
      <c r="AD87" s="125"/>
      <c r="AE87" s="125"/>
      <c r="AF87" s="124">
        <v>43983</v>
      </c>
      <c r="AG87" s="125"/>
      <c r="AH87" s="125"/>
      <c r="AI87" s="124">
        <v>44013</v>
      </c>
      <c r="AJ87" s="125"/>
      <c r="AK87" s="125"/>
      <c r="AL87" s="124">
        <v>44044</v>
      </c>
      <c r="AM87" s="125"/>
      <c r="AN87" s="125"/>
      <c r="AO87" s="124">
        <v>44075</v>
      </c>
      <c r="AP87" s="125"/>
      <c r="AQ87" s="125"/>
    </row>
    <row r="88" spans="1:43" ht="50.25" customHeight="1" thickBot="1" x14ac:dyDescent="0.3">
      <c r="A88" s="83" t="s">
        <v>62</v>
      </c>
      <c r="B88" s="9" t="s">
        <v>61</v>
      </c>
      <c r="C88" s="9" t="s">
        <v>4</v>
      </c>
      <c r="D88" s="10" t="s">
        <v>5</v>
      </c>
      <c r="E88" s="9" t="s">
        <v>61</v>
      </c>
      <c r="F88" s="9" t="s">
        <v>4</v>
      </c>
      <c r="G88" s="10" t="s">
        <v>5</v>
      </c>
      <c r="H88" s="9" t="s">
        <v>61</v>
      </c>
      <c r="I88" s="9" t="s">
        <v>4</v>
      </c>
      <c r="J88" s="84" t="s">
        <v>63</v>
      </c>
      <c r="K88" s="9" t="s">
        <v>61</v>
      </c>
      <c r="L88" s="9" t="s">
        <v>4</v>
      </c>
      <c r="M88" s="84" t="s">
        <v>63</v>
      </c>
      <c r="N88" s="9" t="s">
        <v>61</v>
      </c>
      <c r="O88" s="9" t="s">
        <v>4</v>
      </c>
      <c r="P88" s="10" t="s">
        <v>5</v>
      </c>
      <c r="Q88" s="9" t="s">
        <v>61</v>
      </c>
      <c r="R88" s="9" t="s">
        <v>4</v>
      </c>
      <c r="S88" s="10" t="s">
        <v>5</v>
      </c>
      <c r="T88" s="9" t="s">
        <v>61</v>
      </c>
      <c r="U88" s="9" t="s">
        <v>4</v>
      </c>
      <c r="V88" s="84" t="s">
        <v>5</v>
      </c>
      <c r="W88" s="9" t="s">
        <v>61</v>
      </c>
      <c r="X88" s="9" t="s">
        <v>4</v>
      </c>
      <c r="Y88" s="10" t="s">
        <v>5</v>
      </c>
      <c r="Z88" s="9" t="s">
        <v>61</v>
      </c>
      <c r="AA88" s="9" t="s">
        <v>4</v>
      </c>
      <c r="AB88" s="10" t="s">
        <v>5</v>
      </c>
      <c r="AC88" s="9" t="s">
        <v>61</v>
      </c>
      <c r="AD88" s="9" t="s">
        <v>4</v>
      </c>
      <c r="AE88" s="10" t="s">
        <v>5</v>
      </c>
      <c r="AF88" s="9" t="s">
        <v>61</v>
      </c>
      <c r="AG88" s="9" t="s">
        <v>4</v>
      </c>
      <c r="AH88" s="10" t="s">
        <v>5</v>
      </c>
      <c r="AI88" s="9" t="s">
        <v>61</v>
      </c>
      <c r="AJ88" s="9" t="s">
        <v>4</v>
      </c>
      <c r="AK88" s="10" t="s">
        <v>5</v>
      </c>
      <c r="AL88" s="9" t="s">
        <v>61</v>
      </c>
      <c r="AM88" s="9" t="s">
        <v>4</v>
      </c>
      <c r="AN88" s="10" t="s">
        <v>5</v>
      </c>
      <c r="AO88" s="9" t="s">
        <v>61</v>
      </c>
      <c r="AP88" s="9" t="s">
        <v>4</v>
      </c>
      <c r="AQ88" s="10" t="s">
        <v>5</v>
      </c>
    </row>
    <row r="89" spans="1:43" ht="18" customHeight="1" thickBot="1" x14ac:dyDescent="0.3">
      <c r="A89" s="85" t="s">
        <v>64</v>
      </c>
      <c r="B89" s="86">
        <v>350</v>
      </c>
      <c r="C89" s="80" t="s">
        <v>34</v>
      </c>
      <c r="D89" s="79">
        <v>488</v>
      </c>
      <c r="E89" s="86">
        <v>335</v>
      </c>
      <c r="F89" s="80" t="s">
        <v>34</v>
      </c>
      <c r="G89" s="55">
        <v>446</v>
      </c>
      <c r="H89" s="86">
        <v>335</v>
      </c>
      <c r="I89" s="80" t="s">
        <v>34</v>
      </c>
      <c r="J89" s="55">
        <v>517</v>
      </c>
      <c r="K89" s="86">
        <v>335</v>
      </c>
      <c r="L89" s="80" t="s">
        <v>34</v>
      </c>
      <c r="M89" s="55">
        <v>470</v>
      </c>
      <c r="N89" s="86">
        <v>335</v>
      </c>
      <c r="O89" s="80"/>
      <c r="P89" s="79">
        <v>416</v>
      </c>
      <c r="Q89" s="86">
        <v>335</v>
      </c>
      <c r="R89" s="80" t="s">
        <v>34</v>
      </c>
      <c r="S89" s="55">
        <v>488</v>
      </c>
      <c r="T89" s="86">
        <v>350</v>
      </c>
      <c r="U89" s="80" t="s">
        <v>34</v>
      </c>
      <c r="V89" s="55">
        <v>421</v>
      </c>
      <c r="W89" s="86">
        <v>350</v>
      </c>
      <c r="X89" s="80" t="s">
        <v>34</v>
      </c>
      <c r="Y89" s="55">
        <v>450</v>
      </c>
      <c r="Z89" s="86">
        <v>350</v>
      </c>
      <c r="AA89" s="80" t="s">
        <v>34</v>
      </c>
      <c r="AB89" s="79">
        <v>130</v>
      </c>
      <c r="AC89" s="86">
        <v>350</v>
      </c>
      <c r="AD89" s="80" t="s">
        <v>34</v>
      </c>
      <c r="AE89" s="79">
        <v>160</v>
      </c>
      <c r="AF89" s="86">
        <v>350</v>
      </c>
      <c r="AG89" s="80" t="s">
        <v>34</v>
      </c>
      <c r="AH89" s="79">
        <v>201</v>
      </c>
      <c r="AI89" s="86">
        <v>350</v>
      </c>
      <c r="AJ89" s="80" t="s">
        <v>34</v>
      </c>
      <c r="AK89" s="79">
        <v>216</v>
      </c>
      <c r="AL89" s="86">
        <v>350</v>
      </c>
      <c r="AM89" s="80" t="s">
        <v>34</v>
      </c>
      <c r="AN89" s="79">
        <v>347</v>
      </c>
      <c r="AO89" s="86">
        <v>350</v>
      </c>
      <c r="AP89" s="80" t="s">
        <v>34</v>
      </c>
      <c r="AQ89" s="79">
        <v>432</v>
      </c>
    </row>
    <row r="90" spans="1:43" ht="18" customHeight="1" thickBot="1" x14ac:dyDescent="0.3">
      <c r="A90" s="81" t="s">
        <v>60</v>
      </c>
      <c r="B90" s="56">
        <f>SUM(B89:B89)</f>
        <v>350</v>
      </c>
      <c r="C90" s="56" t="s">
        <v>34</v>
      </c>
      <c r="D90" s="57">
        <f>SUM(D89:D89)</f>
        <v>488</v>
      </c>
      <c r="E90" s="58">
        <f>SUM(E89:E89)</f>
        <v>335</v>
      </c>
      <c r="F90" s="58" t="s">
        <v>34</v>
      </c>
      <c r="G90" s="57">
        <f>SUM(G89:G89)</f>
        <v>446</v>
      </c>
      <c r="H90" s="58">
        <f>SUM(H89:H89)</f>
        <v>335</v>
      </c>
      <c r="I90" s="58" t="s">
        <v>34</v>
      </c>
      <c r="J90" s="57">
        <f>SUM(J89:J89)</f>
        <v>517</v>
      </c>
      <c r="K90" s="58">
        <f>SUM(K89:K89)</f>
        <v>335</v>
      </c>
      <c r="L90" s="58"/>
      <c r="M90" s="57">
        <f>SUM(M89:M89)</f>
        <v>470</v>
      </c>
      <c r="N90" s="56">
        <f>SUM(N89:N89)</f>
        <v>335</v>
      </c>
      <c r="O90" s="56"/>
      <c r="P90" s="57">
        <f>SUM(P89:P89)</f>
        <v>416</v>
      </c>
      <c r="Q90" s="58">
        <f>SUM(Q89:Q89)</f>
        <v>335</v>
      </c>
      <c r="R90" s="58"/>
      <c r="S90" s="57">
        <f>SUM(S89:S89)</f>
        <v>488</v>
      </c>
      <c r="T90" s="58">
        <f>SUM(T89:T89)</f>
        <v>350</v>
      </c>
      <c r="U90" s="58" t="s">
        <v>34</v>
      </c>
      <c r="V90" s="57">
        <f>SUM(V89:V89)</f>
        <v>421</v>
      </c>
      <c r="W90" s="58">
        <f>SUM(W89:W89)</f>
        <v>350</v>
      </c>
      <c r="X90" s="58"/>
      <c r="Y90" s="57">
        <f>SUM(Y89:Y89)</f>
        <v>450</v>
      </c>
      <c r="Z90" s="56">
        <f>SUM(Z89:Z89)</f>
        <v>350</v>
      </c>
      <c r="AA90" s="56"/>
      <c r="AB90" s="57">
        <f>SUM(AB89:AB89)</f>
        <v>130</v>
      </c>
      <c r="AC90" s="56">
        <f>SUM(AC89:AC89)</f>
        <v>350</v>
      </c>
      <c r="AD90" s="56"/>
      <c r="AE90" s="57">
        <f>SUM(AE89:AE89)</f>
        <v>160</v>
      </c>
      <c r="AF90" s="56">
        <f>SUM(AF89:AF89)</f>
        <v>350</v>
      </c>
      <c r="AG90" s="56"/>
      <c r="AH90" s="57">
        <f>SUM(AH89:AH89)</f>
        <v>201</v>
      </c>
      <c r="AI90" s="56">
        <v>335</v>
      </c>
      <c r="AJ90" s="56"/>
      <c r="AK90" s="57">
        <v>216</v>
      </c>
      <c r="AL90" s="56">
        <v>335</v>
      </c>
      <c r="AM90" s="56"/>
      <c r="AN90" s="57">
        <f>AN89</f>
        <v>347</v>
      </c>
      <c r="AO90" s="56">
        <v>335</v>
      </c>
      <c r="AP90" s="56"/>
      <c r="AQ90" s="57">
        <f>AQ89</f>
        <v>432</v>
      </c>
    </row>
    <row r="91" spans="1:43" s="3" customFormat="1" ht="18" customHeight="1" x14ac:dyDescent="0.25">
      <c r="D91" s="48"/>
      <c r="E91" s="48"/>
      <c r="F91" s="48"/>
    </row>
    <row r="92" spans="1:43" s="3" customFormat="1" ht="18" customHeight="1" x14ac:dyDescent="0.25">
      <c r="D92" s="48"/>
      <c r="E92" s="48"/>
      <c r="F92" s="48"/>
    </row>
    <row r="93" spans="1:43" s="20" customFormat="1" ht="18" customHeight="1" x14ac:dyDescent="0.25">
      <c r="A93" s="126" t="s">
        <v>75</v>
      </c>
      <c r="B93" s="89"/>
      <c r="C93" s="89"/>
      <c r="D93" s="90"/>
      <c r="E93" s="89"/>
      <c r="F93" s="89"/>
      <c r="G93" s="89"/>
      <c r="H93" s="89"/>
      <c r="I93" s="89"/>
      <c r="J93" s="89"/>
      <c r="K93" s="89"/>
      <c r="L93" s="89"/>
      <c r="M93" s="89"/>
    </row>
    <row r="94" spans="1:43" s="20" customFormat="1" ht="18" customHeight="1" x14ac:dyDescent="0.25">
      <c r="A94" s="126"/>
      <c r="D94" s="91"/>
      <c r="E94" s="87"/>
      <c r="F94" s="87"/>
      <c r="G94" s="87"/>
      <c r="H94" s="88"/>
      <c r="I94" s="88"/>
      <c r="J94" s="88"/>
      <c r="K94" s="88"/>
      <c r="L94" s="88"/>
      <c r="M94" s="88"/>
    </row>
    <row r="95" spans="1:43" s="20" customFormat="1" ht="18" customHeight="1" thickBot="1" x14ac:dyDescent="0.3">
      <c r="A95" s="92"/>
      <c r="D95" s="91"/>
      <c r="E95" s="87"/>
      <c r="F95" s="87"/>
      <c r="G95" s="87"/>
      <c r="H95" s="88"/>
      <c r="I95" s="88"/>
      <c r="J95" s="88"/>
      <c r="K95" s="88"/>
      <c r="L95" s="88"/>
      <c r="M95" s="88"/>
    </row>
    <row r="96" spans="1:43" ht="15.75" thickBot="1" x14ac:dyDescent="0.3">
      <c r="A96" s="82"/>
      <c r="B96" s="82"/>
      <c r="C96" s="124">
        <v>43678</v>
      </c>
      <c r="D96" s="125"/>
      <c r="E96" s="124">
        <v>43709</v>
      </c>
      <c r="F96" s="125"/>
      <c r="G96" s="124">
        <v>43739</v>
      </c>
      <c r="H96" s="125"/>
      <c r="I96" s="124">
        <v>43770</v>
      </c>
      <c r="J96" s="125"/>
      <c r="K96" s="124">
        <v>43800</v>
      </c>
      <c r="L96" s="125"/>
      <c r="M96" s="124">
        <v>43831</v>
      </c>
      <c r="N96" s="125"/>
      <c r="O96" s="124">
        <v>43862</v>
      </c>
      <c r="P96" s="125"/>
      <c r="Q96" s="124">
        <v>43891</v>
      </c>
      <c r="R96" s="125"/>
      <c r="S96" s="124">
        <v>43922</v>
      </c>
      <c r="T96" s="125"/>
      <c r="U96" s="124">
        <v>43952</v>
      </c>
      <c r="V96" s="125"/>
      <c r="W96" s="124">
        <v>43983</v>
      </c>
      <c r="X96" s="125"/>
      <c r="Y96" s="124">
        <v>44013</v>
      </c>
      <c r="Z96" s="125"/>
      <c r="AA96" s="124">
        <v>44044</v>
      </c>
      <c r="AB96" s="125"/>
      <c r="AC96" s="124">
        <v>44075</v>
      </c>
      <c r="AD96" s="125"/>
    </row>
    <row r="97" spans="1:30" ht="35.25" customHeight="1" thickBot="1" x14ac:dyDescent="0.3">
      <c r="A97" s="78" t="s">
        <v>65</v>
      </c>
      <c r="B97" s="103" t="s">
        <v>76</v>
      </c>
      <c r="C97" s="106" t="s">
        <v>66</v>
      </c>
      <c r="D97" s="93" t="s">
        <v>67</v>
      </c>
      <c r="E97" s="106" t="s">
        <v>66</v>
      </c>
      <c r="F97" s="93" t="s">
        <v>67</v>
      </c>
      <c r="G97" s="106" t="s">
        <v>66</v>
      </c>
      <c r="H97" s="93" t="s">
        <v>67</v>
      </c>
      <c r="I97" s="106" t="s">
        <v>66</v>
      </c>
      <c r="J97" s="93" t="s">
        <v>67</v>
      </c>
      <c r="K97" s="106" t="s">
        <v>66</v>
      </c>
      <c r="L97" s="93" t="s">
        <v>67</v>
      </c>
      <c r="M97" s="106" t="s">
        <v>66</v>
      </c>
      <c r="N97" s="93" t="s">
        <v>67</v>
      </c>
      <c r="O97" s="106" t="s">
        <v>66</v>
      </c>
      <c r="P97" s="93" t="s">
        <v>67</v>
      </c>
      <c r="Q97" s="106" t="s">
        <v>66</v>
      </c>
      <c r="R97" s="93" t="s">
        <v>67</v>
      </c>
      <c r="S97" s="106" t="s">
        <v>66</v>
      </c>
      <c r="T97" s="93" t="s">
        <v>67</v>
      </c>
      <c r="U97" s="106" t="s">
        <v>66</v>
      </c>
      <c r="V97" s="93" t="s">
        <v>67</v>
      </c>
      <c r="W97" s="106" t="s">
        <v>66</v>
      </c>
      <c r="X97" s="93" t="s">
        <v>67</v>
      </c>
      <c r="Y97" s="106" t="s">
        <v>66</v>
      </c>
      <c r="Z97" s="93" t="s">
        <v>67</v>
      </c>
      <c r="AA97" s="106" t="s">
        <v>66</v>
      </c>
      <c r="AB97" s="93" t="s">
        <v>67</v>
      </c>
      <c r="AC97" s="106" t="s">
        <v>66</v>
      </c>
      <c r="AD97" s="93" t="s">
        <v>67</v>
      </c>
    </row>
    <row r="98" spans="1:30" ht="29.25" customHeight="1" thickBot="1" x14ac:dyDescent="0.3">
      <c r="A98" s="94" t="s">
        <v>68</v>
      </c>
      <c r="B98" s="105">
        <v>0.3</v>
      </c>
      <c r="C98" s="107">
        <v>2096</v>
      </c>
      <c r="D98" s="108">
        <v>339</v>
      </c>
      <c r="E98" s="107">
        <v>2045</v>
      </c>
      <c r="F98" s="108">
        <v>354</v>
      </c>
      <c r="G98" s="107">
        <v>2113</v>
      </c>
      <c r="H98" s="108">
        <v>252</v>
      </c>
      <c r="I98" s="107">
        <v>2088</v>
      </c>
      <c r="J98" s="108">
        <v>285</v>
      </c>
      <c r="K98" s="107">
        <v>2460</v>
      </c>
      <c r="L98" s="108">
        <v>132</v>
      </c>
      <c r="M98" s="107">
        <v>2457</v>
      </c>
      <c r="N98" s="108">
        <v>296</v>
      </c>
      <c r="O98" s="107">
        <v>2472</v>
      </c>
      <c r="P98" s="108">
        <v>269</v>
      </c>
      <c r="Q98" s="107">
        <v>2317</v>
      </c>
      <c r="R98" s="108">
        <v>403</v>
      </c>
      <c r="S98" s="107">
        <v>1795</v>
      </c>
      <c r="T98" s="108">
        <v>37</v>
      </c>
      <c r="U98" s="107">
        <v>2269</v>
      </c>
      <c r="V98" s="108">
        <v>324</v>
      </c>
      <c r="W98" s="107">
        <v>2017</v>
      </c>
      <c r="X98" s="108">
        <v>284</v>
      </c>
      <c r="Y98" s="107">
        <v>2344</v>
      </c>
      <c r="Z98" s="108">
        <v>324</v>
      </c>
      <c r="AA98" s="107">
        <v>2485</v>
      </c>
      <c r="AB98" s="108">
        <v>306</v>
      </c>
      <c r="AC98" s="107">
        <v>2401</v>
      </c>
      <c r="AD98" s="108"/>
    </row>
    <row r="99" spans="1:30" x14ac:dyDescent="0.25">
      <c r="A99" s="82"/>
      <c r="B99" s="82"/>
      <c r="C99" s="82"/>
      <c r="D99" s="82"/>
      <c r="H99"/>
      <c r="I99"/>
      <c r="J99"/>
      <c r="K99"/>
      <c r="L99"/>
      <c r="M99"/>
    </row>
    <row r="100" spans="1:30" ht="15.75" thickBot="1" x14ac:dyDescent="0.3">
      <c r="A100" s="82"/>
      <c r="B100" s="82"/>
      <c r="C100" s="82"/>
      <c r="D100" s="82"/>
      <c r="H100"/>
      <c r="I100"/>
      <c r="J100"/>
      <c r="K100"/>
      <c r="L100"/>
      <c r="M100"/>
    </row>
    <row r="101" spans="1:30" ht="15.75" thickBot="1" x14ac:dyDescent="0.3">
      <c r="A101" s="82"/>
      <c r="B101" s="82"/>
      <c r="C101" s="124">
        <v>43678</v>
      </c>
      <c r="D101" s="125"/>
      <c r="E101" s="124">
        <v>43709</v>
      </c>
      <c r="F101" s="125"/>
      <c r="G101" s="124">
        <v>43739</v>
      </c>
      <c r="H101" s="125"/>
      <c r="I101" s="124">
        <v>43770</v>
      </c>
      <c r="J101" s="125"/>
      <c r="K101" s="124">
        <v>43800</v>
      </c>
      <c r="L101" s="125"/>
      <c r="M101" s="124">
        <v>43831</v>
      </c>
      <c r="N101" s="125"/>
      <c r="O101" s="124">
        <v>43862</v>
      </c>
      <c r="P101" s="125"/>
      <c r="Q101" s="124">
        <v>43891</v>
      </c>
      <c r="R101" s="125"/>
      <c r="S101" s="124">
        <v>43922</v>
      </c>
      <c r="T101" s="125"/>
      <c r="U101" s="124">
        <v>43952</v>
      </c>
      <c r="V101" s="125"/>
      <c r="W101" s="124">
        <v>43983</v>
      </c>
      <c r="X101" s="125"/>
      <c r="Y101" s="124">
        <v>44013</v>
      </c>
      <c r="Z101" s="125"/>
      <c r="AA101" s="124">
        <v>44044</v>
      </c>
      <c r="AB101" s="125"/>
      <c r="AC101" s="124">
        <v>44075</v>
      </c>
      <c r="AD101" s="125"/>
    </row>
    <row r="102" spans="1:30" ht="30.75" customHeight="1" thickBot="1" x14ac:dyDescent="0.3">
      <c r="A102" s="78" t="s">
        <v>69</v>
      </c>
      <c r="B102" s="102" t="s">
        <v>76</v>
      </c>
      <c r="C102" s="104" t="s">
        <v>70</v>
      </c>
      <c r="D102" s="93" t="s">
        <v>71</v>
      </c>
      <c r="E102" s="104" t="s">
        <v>70</v>
      </c>
      <c r="F102" s="93" t="s">
        <v>71</v>
      </c>
      <c r="G102" s="104" t="s">
        <v>70</v>
      </c>
      <c r="H102" s="93" t="s">
        <v>71</v>
      </c>
      <c r="I102" s="104" t="s">
        <v>70</v>
      </c>
      <c r="J102" s="93" t="s">
        <v>71</v>
      </c>
      <c r="K102" s="104" t="s">
        <v>70</v>
      </c>
      <c r="L102" s="93" t="s">
        <v>71</v>
      </c>
      <c r="M102" s="104" t="s">
        <v>70</v>
      </c>
      <c r="N102" s="93" t="s">
        <v>71</v>
      </c>
      <c r="O102" s="104" t="s">
        <v>70</v>
      </c>
      <c r="P102" s="93" t="s">
        <v>71</v>
      </c>
      <c r="Q102" s="104" t="s">
        <v>70</v>
      </c>
      <c r="R102" s="93" t="s">
        <v>71</v>
      </c>
      <c r="S102" s="104" t="s">
        <v>70</v>
      </c>
      <c r="T102" s="93" t="s">
        <v>71</v>
      </c>
      <c r="U102" s="104" t="s">
        <v>70</v>
      </c>
      <c r="V102" s="93" t="s">
        <v>71</v>
      </c>
      <c r="W102" s="104" t="s">
        <v>70</v>
      </c>
      <c r="X102" s="93" t="s">
        <v>71</v>
      </c>
      <c r="Y102" s="104" t="s">
        <v>70</v>
      </c>
      <c r="Z102" s="93" t="s">
        <v>71</v>
      </c>
      <c r="AA102" s="104" t="s">
        <v>70</v>
      </c>
      <c r="AB102" s="93" t="s">
        <v>71</v>
      </c>
      <c r="AC102" s="104" t="s">
        <v>70</v>
      </c>
      <c r="AD102" s="93" t="s">
        <v>71</v>
      </c>
    </row>
    <row r="103" spans="1:30" ht="15.75" thickBot="1" x14ac:dyDescent="0.3">
      <c r="A103" s="95" t="s">
        <v>72</v>
      </c>
      <c r="B103" s="131">
        <v>0.7</v>
      </c>
      <c r="C103" s="109">
        <v>2024</v>
      </c>
      <c r="D103" s="110">
        <v>1217</v>
      </c>
      <c r="E103" s="109">
        <v>1985</v>
      </c>
      <c r="F103" s="110">
        <v>1543</v>
      </c>
      <c r="G103" s="109">
        <v>2069</v>
      </c>
      <c r="H103" s="110">
        <v>1684</v>
      </c>
      <c r="I103" s="109">
        <v>2059</v>
      </c>
      <c r="J103" s="110">
        <v>1651</v>
      </c>
      <c r="K103" s="109">
        <v>2100</v>
      </c>
      <c r="L103" s="110">
        <v>1552</v>
      </c>
      <c r="M103" s="109">
        <v>1971</v>
      </c>
      <c r="N103" s="110">
        <v>1513</v>
      </c>
      <c r="O103" s="109">
        <v>1984</v>
      </c>
      <c r="P103" s="110">
        <v>1527</v>
      </c>
      <c r="Q103" s="109">
        <v>2039</v>
      </c>
      <c r="R103" s="110">
        <v>1810</v>
      </c>
      <c r="S103" s="109">
        <v>1423</v>
      </c>
      <c r="T103" s="110">
        <v>1205</v>
      </c>
      <c r="U103" s="109">
        <v>1641</v>
      </c>
      <c r="V103" s="110">
        <v>1324</v>
      </c>
      <c r="W103" s="109">
        <v>1657</v>
      </c>
      <c r="X103" s="110">
        <v>1468</v>
      </c>
      <c r="Y103" s="109">
        <v>1912</v>
      </c>
      <c r="Z103" s="110">
        <v>1547</v>
      </c>
      <c r="AA103" s="109">
        <v>2023</v>
      </c>
      <c r="AB103" s="110"/>
      <c r="AC103" s="109">
        <v>2078</v>
      </c>
      <c r="AD103" s="110"/>
    </row>
    <row r="104" spans="1:30" ht="15.75" thickBot="1" x14ac:dyDescent="0.3">
      <c r="A104" s="96" t="s">
        <v>73</v>
      </c>
      <c r="B104" s="132"/>
      <c r="C104" s="109">
        <v>2554</v>
      </c>
      <c r="D104" s="110">
        <v>1824</v>
      </c>
      <c r="E104" s="109">
        <v>2272</v>
      </c>
      <c r="F104" s="110">
        <v>1759</v>
      </c>
      <c r="G104" s="109">
        <v>2445</v>
      </c>
      <c r="H104" s="110">
        <v>1858</v>
      </c>
      <c r="I104" s="109">
        <v>2388</v>
      </c>
      <c r="J104" s="110">
        <v>1764</v>
      </c>
      <c r="K104" s="109">
        <v>2224</v>
      </c>
      <c r="L104" s="110">
        <v>2180</v>
      </c>
      <c r="M104" s="109">
        <v>2491</v>
      </c>
      <c r="N104" s="110">
        <v>2357</v>
      </c>
      <c r="O104" s="109">
        <v>2418</v>
      </c>
      <c r="P104" s="110">
        <v>1975</v>
      </c>
      <c r="Q104" s="109">
        <v>2040</v>
      </c>
      <c r="R104" s="110">
        <v>1653</v>
      </c>
      <c r="S104" s="109">
        <v>1860</v>
      </c>
      <c r="T104" s="110">
        <v>9</v>
      </c>
      <c r="U104" s="109">
        <v>2183</v>
      </c>
      <c r="V104" s="110">
        <v>27</v>
      </c>
      <c r="W104" s="109">
        <v>2189</v>
      </c>
      <c r="X104" s="110">
        <v>277</v>
      </c>
      <c r="Y104" s="109">
        <v>2096</v>
      </c>
      <c r="Z104" s="110">
        <v>255</v>
      </c>
      <c r="AA104" s="109">
        <v>2294</v>
      </c>
      <c r="AB104" s="110"/>
      <c r="AC104" s="109">
        <v>2300</v>
      </c>
      <c r="AD104" s="110"/>
    </row>
    <row r="105" spans="1:30" ht="15.75" thickBot="1" x14ac:dyDescent="0.3">
      <c r="A105" s="81" t="s">
        <v>60</v>
      </c>
      <c r="B105" s="133"/>
      <c r="C105" s="111">
        <f>SUM(C103:C104)</f>
        <v>4578</v>
      </c>
      <c r="D105" s="111">
        <f t="shared" ref="D105:T105" si="17">SUM(D103:D104)</f>
        <v>3041</v>
      </c>
      <c r="E105" s="111">
        <f t="shared" si="17"/>
        <v>4257</v>
      </c>
      <c r="F105" s="111">
        <f t="shared" si="17"/>
        <v>3302</v>
      </c>
      <c r="G105" s="111">
        <f t="shared" si="17"/>
        <v>4514</v>
      </c>
      <c r="H105" s="111">
        <f t="shared" si="17"/>
        <v>3542</v>
      </c>
      <c r="I105" s="111">
        <f t="shared" si="17"/>
        <v>4447</v>
      </c>
      <c r="J105" s="111">
        <f t="shared" si="17"/>
        <v>3415</v>
      </c>
      <c r="K105" s="111">
        <f t="shared" si="17"/>
        <v>4324</v>
      </c>
      <c r="L105" s="111">
        <f t="shared" si="17"/>
        <v>3732</v>
      </c>
      <c r="M105" s="111">
        <f t="shared" si="17"/>
        <v>4462</v>
      </c>
      <c r="N105" s="111">
        <f t="shared" si="17"/>
        <v>3870</v>
      </c>
      <c r="O105" s="111">
        <f t="shared" si="17"/>
        <v>4402</v>
      </c>
      <c r="P105" s="111">
        <f t="shared" si="17"/>
        <v>3502</v>
      </c>
      <c r="Q105" s="111">
        <f t="shared" si="17"/>
        <v>4079</v>
      </c>
      <c r="R105" s="111">
        <f t="shared" si="17"/>
        <v>3463</v>
      </c>
      <c r="S105" s="111">
        <f t="shared" si="17"/>
        <v>3283</v>
      </c>
      <c r="T105" s="111">
        <f t="shared" si="17"/>
        <v>1214</v>
      </c>
      <c r="U105" s="111">
        <f t="shared" ref="U105:V105" si="18">SUM(U103:U104)</f>
        <v>3824</v>
      </c>
      <c r="V105" s="111">
        <f t="shared" si="18"/>
        <v>1351</v>
      </c>
      <c r="W105" s="111">
        <f t="shared" ref="W105:X105" si="19">SUM(W103:W104)</f>
        <v>3846</v>
      </c>
      <c r="X105" s="111">
        <f t="shared" si="19"/>
        <v>1745</v>
      </c>
      <c r="Y105" s="111">
        <f t="shared" ref="Y105:Z105" si="20">SUM(Y103:Y104)</f>
        <v>4008</v>
      </c>
      <c r="Z105" s="111">
        <f t="shared" si="20"/>
        <v>1802</v>
      </c>
      <c r="AA105" s="111">
        <f t="shared" ref="AA105:AB105" si="21">SUM(AA103:AA104)</f>
        <v>4317</v>
      </c>
      <c r="AB105" s="111">
        <f t="shared" si="21"/>
        <v>0</v>
      </c>
      <c r="AC105" s="111">
        <f t="shared" ref="AC105:AD105" si="22">SUM(AC103:AC104)</f>
        <v>4378</v>
      </c>
      <c r="AD105" s="111">
        <f t="shared" si="22"/>
        <v>0</v>
      </c>
    </row>
  </sheetData>
  <mergeCells count="96">
    <mergeCell ref="AL43:AN43"/>
    <mergeCell ref="AI12:AK12"/>
    <mergeCell ref="AI43:AK43"/>
    <mergeCell ref="AI58:AK58"/>
    <mergeCell ref="AI87:AK87"/>
    <mergeCell ref="AL12:AN12"/>
    <mergeCell ref="AN34:AN35"/>
    <mergeCell ref="AL58:AN58"/>
    <mergeCell ref="AL87:AN87"/>
    <mergeCell ref="Y96:Z96"/>
    <mergeCell ref="AK34:AK35"/>
    <mergeCell ref="W101:X101"/>
    <mergeCell ref="AF12:AH12"/>
    <mergeCell ref="AF43:AH43"/>
    <mergeCell ref="AF58:AH58"/>
    <mergeCell ref="AF87:AH87"/>
    <mergeCell ref="W96:X96"/>
    <mergeCell ref="Y101:Z101"/>
    <mergeCell ref="AA101:AB101"/>
    <mergeCell ref="AA96:AB96"/>
    <mergeCell ref="AC96:AD96"/>
    <mergeCell ref="AC101:AD101"/>
    <mergeCell ref="B103:B105"/>
    <mergeCell ref="C96:D96"/>
    <mergeCell ref="E96:F96"/>
    <mergeCell ref="G96:H96"/>
    <mergeCell ref="I96:J96"/>
    <mergeCell ref="K96:L96"/>
    <mergeCell ref="M96:N96"/>
    <mergeCell ref="O96:P96"/>
    <mergeCell ref="Q96:R96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4:M4"/>
    <mergeCell ref="A5:M5"/>
    <mergeCell ref="B12:D12"/>
    <mergeCell ref="E12:G12"/>
    <mergeCell ref="H12:J12"/>
    <mergeCell ref="K12:M12"/>
    <mergeCell ref="D34:D35"/>
    <mergeCell ref="J34:J35"/>
    <mergeCell ref="M34:M35"/>
    <mergeCell ref="P34:P35"/>
    <mergeCell ref="Y34:Y35"/>
    <mergeCell ref="N12:P12"/>
    <mergeCell ref="Q12:S12"/>
    <mergeCell ref="T12:V12"/>
    <mergeCell ref="W12:Y12"/>
    <mergeCell ref="Z12:AB12"/>
    <mergeCell ref="N58:P58"/>
    <mergeCell ref="Q58:S58"/>
    <mergeCell ref="T58:V58"/>
    <mergeCell ref="W58:Y58"/>
    <mergeCell ref="B43:D43"/>
    <mergeCell ref="E43:G43"/>
    <mergeCell ref="H43:J43"/>
    <mergeCell ref="K43:M43"/>
    <mergeCell ref="N43:P43"/>
    <mergeCell ref="S96:T96"/>
    <mergeCell ref="S101:T101"/>
    <mergeCell ref="AC12:AE12"/>
    <mergeCell ref="AC43:AE43"/>
    <mergeCell ref="AC58:AE58"/>
    <mergeCell ref="AC87:AE87"/>
    <mergeCell ref="U96:V96"/>
    <mergeCell ref="U101:V101"/>
    <mergeCell ref="Z58:AB58"/>
    <mergeCell ref="Q87:S87"/>
    <mergeCell ref="T87:V87"/>
    <mergeCell ref="W87:Y87"/>
    <mergeCell ref="Z87:AB87"/>
    <mergeCell ref="Q43:S43"/>
    <mergeCell ref="T43:V43"/>
    <mergeCell ref="W43:Y43"/>
    <mergeCell ref="AO12:AQ12"/>
    <mergeCell ref="AO43:AQ43"/>
    <mergeCell ref="AO58:AQ58"/>
    <mergeCell ref="AO87:AQ87"/>
    <mergeCell ref="A93:A94"/>
    <mergeCell ref="A84:M84"/>
    <mergeCell ref="B87:D87"/>
    <mergeCell ref="E87:G87"/>
    <mergeCell ref="H87:J87"/>
    <mergeCell ref="K87:M87"/>
    <mergeCell ref="N87:P87"/>
    <mergeCell ref="Z43:AB43"/>
    <mergeCell ref="B58:D58"/>
    <mergeCell ref="E58:G58"/>
    <mergeCell ref="H58:J58"/>
    <mergeCell ref="K58:M58"/>
  </mergeCells>
  <conditionalFormatting sqref="D14:D34 G14:G34 J14:J34 D36:D39 G36:G39 J36:J39 M36:M39">
    <cfRule type="cellIs" dxfId="19" priority="855" stopIfTrue="1" operator="lessThan">
      <formula>0</formula>
    </cfRule>
  </conditionalFormatting>
  <conditionalFormatting sqref="M14:M34">
    <cfRule type="cellIs" dxfId="18" priority="688" stopIfTrue="1" operator="lessThan">
      <formula>0</formula>
    </cfRule>
  </conditionalFormatting>
  <conditionalFormatting sqref="D45 G45 J45 M45">
    <cfRule type="cellIs" dxfId="17" priority="558" stopIfTrue="1" operator="lessThan">
      <formula>0</formula>
    </cfRule>
  </conditionalFormatting>
  <conditionalFormatting sqref="P14:P34 S14:S34 V14:V34 P36:P39 S36:S39 V36:V39 Y36:Y39">
    <cfRule type="cellIs" dxfId="16" priority="554" stopIfTrue="1" operator="lessThan">
      <formula>0</formula>
    </cfRule>
  </conditionalFormatting>
  <conditionalFormatting sqref="Y14:Y34">
    <cfRule type="cellIs" dxfId="15" priority="546" stopIfTrue="1" operator="lessThan">
      <formula>0</formula>
    </cfRule>
  </conditionalFormatting>
  <conditionalFormatting sqref="P45 S45 V45 Y45">
    <cfRule type="cellIs" dxfId="14" priority="516" stopIfTrue="1" operator="lessThan">
      <formula>0</formula>
    </cfRule>
  </conditionalFormatting>
  <conditionalFormatting sqref="AB45">
    <cfRule type="cellIs" dxfId="13" priority="253" stopIfTrue="1" operator="lessThan">
      <formula>0</formula>
    </cfRule>
  </conditionalFormatting>
  <conditionalFormatting sqref="AB14:AB34 AB36:AB39">
    <cfRule type="cellIs" dxfId="12" priority="301" stopIfTrue="1" operator="lessThan">
      <formula>0</formula>
    </cfRule>
  </conditionalFormatting>
  <conditionalFormatting sqref="AE45">
    <cfRule type="cellIs" dxfId="11" priority="17" stopIfTrue="1" operator="lessThan">
      <formula>0</formula>
    </cfRule>
  </conditionalFormatting>
  <conditionalFormatting sqref="AE14:AE34 AE36:AE39">
    <cfRule type="cellIs" dxfId="10" priority="16" stopIfTrue="1" operator="lessThan">
      <formula>0</formula>
    </cfRule>
  </conditionalFormatting>
  <conditionalFormatting sqref="AH45">
    <cfRule type="cellIs" dxfId="9" priority="14" stopIfTrue="1" operator="lessThan">
      <formula>0</formula>
    </cfRule>
  </conditionalFormatting>
  <conditionalFormatting sqref="AK14:AK34 AK36:AK39">
    <cfRule type="cellIs" dxfId="8" priority="12" stopIfTrue="1" operator="lessThan">
      <formula>0</formula>
    </cfRule>
  </conditionalFormatting>
  <conditionalFormatting sqref="AK45">
    <cfRule type="cellIs" dxfId="7" priority="11" stopIfTrue="1" operator="lessThan">
      <formula>0</formula>
    </cfRule>
  </conditionalFormatting>
  <conditionalFormatting sqref="AH14:AH34 AH36:AH39">
    <cfRule type="cellIs" dxfId="6" priority="10" stopIfTrue="1" operator="lessThan">
      <formula>0</formula>
    </cfRule>
  </conditionalFormatting>
  <conditionalFormatting sqref="AN45">
    <cfRule type="cellIs" dxfId="5" priority="9" stopIfTrue="1" operator="lessThan">
      <formula>0</formula>
    </cfRule>
  </conditionalFormatting>
  <conditionalFormatting sqref="AN34">
    <cfRule type="cellIs" dxfId="4" priority="8" stopIfTrue="1" operator="lessThan">
      <formula>0</formula>
    </cfRule>
  </conditionalFormatting>
  <conditionalFormatting sqref="AN14:AN33">
    <cfRule type="cellIs" dxfId="3" priority="7" stopIfTrue="1" operator="lessThan">
      <formula>0</formula>
    </cfRule>
  </conditionalFormatting>
  <conditionalFormatting sqref="AN36:AN39">
    <cfRule type="cellIs" dxfId="2" priority="6" stopIfTrue="1" operator="lessThan">
      <formula>0</formula>
    </cfRule>
  </conditionalFormatting>
  <conditionalFormatting sqref="AQ45">
    <cfRule type="cellIs" dxfId="1" priority="2" stopIfTrue="1" operator="lessThan">
      <formula>0</formula>
    </cfRule>
  </conditionalFormatting>
  <conditionalFormatting sqref="AQ14:AQ34 AQ36:AQ39">
    <cfRule type="cellIs" dxfId="0" priority="1" stopIfTrue="1" operator="lessThan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24" orientation="landscape" r:id="rId1"/>
  <headerFooter>
    <oddFooter>&amp;RPágina &amp;P</oddFooter>
  </headerFooter>
  <rowBreaks count="1" manualBreakCount="1">
    <brk id="8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Metas com corte financeiro</vt:lpstr>
      <vt:lpstr>'Metas com corte financeiro'!Area_de_impressao</vt:lpstr>
      <vt:lpstr>'Metas com corte financeiro'!Titulos_de_impressao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Augusto Ribas</dc:creator>
  <cp:lastModifiedBy>Aline Augusto Ribas</cp:lastModifiedBy>
  <cp:lastPrinted>2020-10-13T22:09:41Z</cp:lastPrinted>
  <dcterms:created xsi:type="dcterms:W3CDTF">2020-05-21T22:16:54Z</dcterms:created>
  <dcterms:modified xsi:type="dcterms:W3CDTF">2020-10-13T22:13:07Z</dcterms:modified>
</cp:coreProperties>
</file>