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Registro de Receitas e Despesas\VERSÃO RECEITAS - EXCEL\"/>
    </mc:Choice>
  </mc:AlternateContent>
  <xr:revisionPtr revIDLastSave="0" documentId="13_ncr:1_{9D06B20C-6559-45F7-975D-B6F208461AEE}" xr6:coauthVersionLast="43" xr6:coauthVersionMax="43" xr10:uidLastSave="{00000000-0000-0000-0000-000000000000}"/>
  <bookViews>
    <workbookView xWindow="-120" yWindow="-120" windowWidth="20730" windowHeight="1077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<sst xmlns="http://schemas.openxmlformats.org/spreadsheetml/2006/main" count="16" uniqueCount="16">
  <si>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</si>
  <si>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</si>
  <si>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</si>
  <si>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</si>
  <si>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</si>
  <si>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</si>
  <si>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</si>
  <si>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</si>
  <si>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</si>
  <si>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</si>
  <si>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</si>
  <si>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</si>
  <si>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</si>
  <si>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</si>
  <si>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Fonte:  Contrato Gestão 265/2017 e Prestação de Contas</t>
  </si>
  <si>
    <t>HOSPITAL MUNICIPAL DR JOSE DE CARVALHO FLORENCE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</si>
</sst>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H9" sqref="H9"/>
    </sheetView>
  </sheetViews>
  <sheetFormatPr defaultRowHeight="15" x14ac:dyDescent="0.25"/>
  <cols>
    <col min="1" max="1" width="11" customWidth="1"/>
    <col min="2" max="2" width="19.85546875" customWidth="1"/>
  </cols>
  <sheetData>
    <row r="2" spans="1:2" x14ac:dyDescent="0.25">
      <c r="B2" s="5" t="s">
        <v>12</v>
      </c>
    </row>
    <row r="3" spans="1:2" x14ac:dyDescent="0.25">
      <c r="B3" s="5" t="s">
        <v>15</v>
      </c>
    </row>
    <row r="6" spans="1:2" x14ac:dyDescent="0.25">
      <c r="A6" s="2">
        <v>2018</v>
      </c>
      <c r="B6" s="2" t="s">
        <v>13</v>
      </c>
    </row>
    <row r="7" spans="1:2" x14ac:dyDescent="0.25">
      <c r="A7" s="1" t="s">
        <v>0</v>
      </c>
      <c r="B7" s="6">
        <f>11975640+1801750+2938.56</f>
        <v>13780328.560000001</v>
      </c>
    </row>
    <row r="8" spans="1:2" x14ac:dyDescent="0.25">
      <c r="A8" s="1" t="s">
        <v>1</v>
      </c>
      <c r="B8" s="6">
        <f>11975640+1801750+2568.82</f>
        <v>13779958.82</v>
      </c>
    </row>
    <row r="9" spans="1:2" x14ac:dyDescent="0.25">
      <c r="A9" s="1" t="s">
        <v>2</v>
      </c>
      <c r="B9" s="6">
        <f>11975640+1801750+9768.45</f>
        <v>13787158.449999999</v>
      </c>
    </row>
    <row r="10" spans="1:2" x14ac:dyDescent="0.25">
      <c r="A10" s="1" t="s">
        <v>3</v>
      </c>
      <c r="B10" s="6">
        <f>11975640+1801750+5749.93</f>
        <v>13783139.93</v>
      </c>
    </row>
    <row r="11" spans="1:2" x14ac:dyDescent="0.25">
      <c r="A11" s="1" t="s">
        <v>4</v>
      </c>
      <c r="B11" s="6">
        <f>11975628+1801750+1648.46</f>
        <v>13779026.460000001</v>
      </c>
    </row>
    <row r="12" spans="1:2" x14ac:dyDescent="0.25">
      <c r="A12" s="1" t="s">
        <v>5</v>
      </c>
      <c r="B12" s="6">
        <f>11975628+1801762+1545.89</f>
        <v>13778935.890000001</v>
      </c>
    </row>
    <row r="13" spans="1:2" x14ac:dyDescent="0.25">
      <c r="A13" s="1" t="s">
        <v>6</v>
      </c>
      <c r="B13" s="6">
        <f>11975652+1801738+2578.58</f>
        <v>13779968.58</v>
      </c>
    </row>
    <row r="14" spans="1:2" x14ac:dyDescent="0.25">
      <c r="A14" s="1" t="s">
        <v>7</v>
      </c>
      <c r="B14" s="6">
        <f>13777389+18980.95</f>
        <v>13796369.949999999</v>
      </c>
    </row>
    <row r="15" spans="1:2" x14ac:dyDescent="0.25">
      <c r="A15" s="1" t="s">
        <v>8</v>
      </c>
      <c r="B15" s="6">
        <f>13777390+643830.14+23163.52</f>
        <v>14444383.66</v>
      </c>
    </row>
    <row r="16" spans="1:2" x14ac:dyDescent="0.25">
      <c r="A16" s="1" t="s">
        <v>9</v>
      </c>
      <c r="B16" s="6">
        <f>13777390+17086.85</f>
        <v>13794476.85</v>
      </c>
    </row>
    <row r="17" spans="1:2" x14ac:dyDescent="0.25">
      <c r="A17" s="1" t="s">
        <v>10</v>
      </c>
      <c r="B17" s="3">
        <f>14407317+20543.98</f>
        <v>14427860.98</v>
      </c>
    </row>
    <row r="18" spans="1:2" x14ac:dyDescent="0.25">
      <c r="A18" s="1" t="s">
        <v>11</v>
      </c>
      <c r="B18" s="3">
        <f>14092353+5691.33</f>
        <v>14098044.33</v>
      </c>
    </row>
    <row r="21" spans="1:2" x14ac:dyDescent="0.25">
      <c r="A21" s="4" t="s">
        <v>14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Cristiane Arantes</cp:lastModifiedBy>
  <cp:lastPrinted>2019-05-13T21:27:39Z</cp:lastPrinted>
  <dcterms:created xsi:type="dcterms:W3CDTF">2018-08-24T20:28:36Z</dcterms:created>
  <dcterms:modified xsi:type="dcterms:W3CDTF">2019-05-24T20:31:08Z</dcterms:modified>
</cp:coreProperties>
</file>