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\Conteudo Acesso à Informação\7. Demonstrativo Financeiros\Registro de Receitas e Despesas\VERSÃO RECEITAS - EXCEL\"/>
    </mc:Choice>
  </mc:AlternateContent>
  <xr:revisionPtr revIDLastSave="0" documentId="13_ncr:1_{D51C4CF7-77FD-4DE3-B8F1-D8503A11406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019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2" i="2" l="1"/>
  <c r="B11" i="2" l="1"/>
  <c r="B10" i="2"/>
  <c r="B9" i="2"/>
  <c r="B8" i="2"/>
  <c r="B7" i="2"/>
</calcChain>
</file>

<file path=xl/sharedStrings.xml><?xml version="1.0" encoding="utf-8"?>
<sst xmlns="http://schemas.openxmlformats.org/spreadsheetml/2006/main" count="26" uniqueCount="26">
  <si>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</si>
  <si>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</si>
  <si>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</si>
  <si>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</si>
  <si>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</si>
  <si>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</si>
  <si>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</si>
  <si>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</si>
  <si>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</si>
  <si>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</si>
  <si>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</si>
  <si>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</si>
  <si>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</si>
  <si>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</si>
  <si>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II)  1º TA Projeto Glaucoma ( Setembro/2018 a Julho/2019 )</t>
  </si>
  <si>
    <t>III) 2º TA Reajuste Contrato 265/17  ( Fevereiro/2019 a Julho/2019 )</t>
  </si>
  <si>
    <t>V)   Indenizatorio Contrato 24.900/2011 ( Março/2019 )</t>
  </si>
  <si>
    <t>VI)  Rendimento Aplicação Financeira ( Janeiro/2019 a Dezembro/2019 )</t>
  </si>
  <si>
    <t>VII) (-) Glosa ( Fevereiro/2019)</t>
  </si>
  <si>
    <t xml:space="preserve">Fonte Receitas: </t>
  </si>
  <si>
    <t xml:space="preserve">Fonte Despesas: </t>
  </si>
  <si>
    <t/>
  </si>
  <si>
    <t>I)   Contrato 265/17  ( Agosto/2017 a Julho/2019)</t>
  </si>
  <si>
    <t xml:space="preserve">I) Planilha da Prestação de Contas </t>
  </si>
  <si>
    <t>IV)  3º TA Custeio e Investimento 265/17 ( Maio/2019 a Julho/2019 )</t>
  </si>
  <si>
    <t>HOSPITAL MUNICIPAL DRº JOSÉ DE CARVALHO FLORENCE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</si>
</sst>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7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44" fontId="0" fillId="0" borderId="1" xfId="2" applyFont="1" applyBorder="1"/>
    <xf numFmtId="44" fontId="0" fillId="0" borderId="1" xfId="2" applyFont="1" applyBorder="1" applyAlignment="1">
      <alignment horizontal="right"/>
    </xf>
    <xf numFmtId="44" fontId="2" fillId="0" borderId="1" xfId="2" applyFont="1" applyBorder="1"/>
    <xf numFmtId="0" fontId="0" fillId="0" borderId="0" xfId="0" applyAlignment="1">
      <alignment horizontal="center"/>
    </xf>
  </cellXfs>
  <cellStyles count="9">
    <cellStyle name="Moeda" xfId="2" builtinId="4"/>
    <cellStyle name="Normal" xfId="0" builtinId="0"/>
    <cellStyle name="Vírgula 2" xfId="1" xr:uid="{49A8654A-F144-4FF4-AB6F-DEFABF3A6A0B}"/>
    <cellStyle name="Vírgula 2 2" xfId="4" xr:uid="{150D3470-A550-4139-BC40-D1033CDF71F6}"/>
    <cellStyle name="Vírgula 2 3" xfId="6" xr:uid="{3D824E83-4671-4ACA-BD50-0A4563D8B9D8}"/>
    <cellStyle name="Vírgula 2 4" xfId="8" xr:uid="{A0BEB412-D78D-4C71-97C5-774D8BCDDFE5}"/>
    <cellStyle name="Vírgula 3" xfId="3" xr:uid="{BC985598-F5F9-4B4F-8BFC-EA067EDD9A3D}"/>
    <cellStyle name="Vírgula 4" xfId="5" xr:uid="{AF4C8F0D-8A0E-4BF7-A55C-FA002266A2AB}"/>
    <cellStyle name="Vírgula 5" xfId="7" xr:uid="{4E542773-A893-497C-9EC0-23E716E4E9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1"/>
  <sheetViews>
    <sheetView showGridLines="0" tabSelected="1" workbookViewId="0">
      <selection activeCell="H12" sqref="H12"/>
    </sheetView>
  </sheetViews>
  <sheetFormatPr defaultRowHeight="15" x14ac:dyDescent="0.25"/>
  <cols>
    <col min="1" max="1" width="11" customWidth="1"/>
    <col min="2" max="2" width="16.85546875" bestFit="1" customWidth="1"/>
    <col min="3" max="3" width="15.140625" customWidth="1"/>
  </cols>
  <sheetData>
    <row r="3" spans="1:7" x14ac:dyDescent="0.25">
      <c r="B3" s="8" t="s">
        <v>12</v>
      </c>
      <c r="C3" s="8"/>
    </row>
    <row r="4" spans="1:7" x14ac:dyDescent="0.25">
      <c r="A4" t="s">
        <v>25</v>
      </c>
    </row>
    <row r="6" spans="1:7" x14ac:dyDescent="0.25">
      <c r="A6" s="2">
        <v>2019</v>
      </c>
      <c r="B6" s="2" t="s">
        <v>13</v>
      </c>
    </row>
    <row r="7" spans="1:7" x14ac:dyDescent="0.25">
      <c r="A7" s="1" t="s">
        <v>0</v>
      </c>
      <c r="B7" s="5">
        <f>14092354+1494.9</f>
        <v>14093848.9</v>
      </c>
    </row>
    <row r="8" spans="1:7" x14ac:dyDescent="0.25">
      <c r="A8" s="1" t="s">
        <v>1</v>
      </c>
      <c r="B8" s="5">
        <f>13912437.58+922.85</f>
        <v>13913360.43</v>
      </c>
      <c r="G8" s="4" t="s">
        <v>21</v>
      </c>
    </row>
    <row r="9" spans="1:7" x14ac:dyDescent="0.25">
      <c r="A9" s="1" t="s">
        <v>2</v>
      </c>
      <c r="B9" s="5">
        <f>14092354+832.27</f>
        <v>14093186.27</v>
      </c>
    </row>
    <row r="10" spans="1:7" x14ac:dyDescent="0.25">
      <c r="A10" s="1" t="s">
        <v>3</v>
      </c>
      <c r="B10" s="5">
        <f>15149485.18+1068.13</f>
        <v>15150553.310000001</v>
      </c>
    </row>
    <row r="11" spans="1:7" x14ac:dyDescent="0.25">
      <c r="A11" s="1" t="s">
        <v>4</v>
      </c>
      <c r="B11" s="5">
        <f>14436937.55+1341.2</f>
        <v>14438278.75</v>
      </c>
    </row>
    <row r="12" spans="1:7" x14ac:dyDescent="0.25">
      <c r="A12" s="1" t="s">
        <v>5</v>
      </c>
      <c r="B12" s="5">
        <f>16586937.55+1480.03</f>
        <v>16588417.58</v>
      </c>
    </row>
    <row r="13" spans="1:7" x14ac:dyDescent="0.25">
      <c r="A13" s="1" t="s">
        <v>6</v>
      </c>
      <c r="B13" s="6">
        <v>15395239.85</v>
      </c>
    </row>
    <row r="14" spans="1:7" x14ac:dyDescent="0.25">
      <c r="A14" s="1" t="s">
        <v>7</v>
      </c>
      <c r="B14" s="7">
        <f>15932708.55+13461.97</f>
        <v>15946170.520000001</v>
      </c>
    </row>
    <row r="15" spans="1:7" x14ac:dyDescent="0.25">
      <c r="A15" s="1" t="s">
        <v>8</v>
      </c>
      <c r="B15" s="7">
        <v>15944813.699999999</v>
      </c>
    </row>
    <row r="16" spans="1:7" x14ac:dyDescent="0.25">
      <c r="A16" s="1" t="s">
        <v>9</v>
      </c>
      <c r="B16" s="7">
        <v>17550680.240000002</v>
      </c>
    </row>
    <row r="17" spans="1:2" x14ac:dyDescent="0.25">
      <c r="A17" s="1" t="s">
        <v>10</v>
      </c>
      <c r="B17" s="7">
        <v>15953910.550000001</v>
      </c>
    </row>
    <row r="18" spans="1:2" x14ac:dyDescent="0.25">
      <c r="A18" s="1" t="s">
        <v>11</v>
      </c>
      <c r="B18" s="7">
        <v>20737921.580000002</v>
      </c>
    </row>
    <row r="21" spans="1:2" x14ac:dyDescent="0.25">
      <c r="A21" s="3" t="s">
        <v>19</v>
      </c>
    </row>
    <row r="22" spans="1:2" x14ac:dyDescent="0.25">
      <c r="A22" t="s">
        <v>22</v>
      </c>
    </row>
    <row r="23" spans="1:2" x14ac:dyDescent="0.25">
      <c r="A23" t="s">
        <v>14</v>
      </c>
    </row>
    <row r="24" spans="1:2" x14ac:dyDescent="0.25">
      <c r="A24" t="s">
        <v>15</v>
      </c>
    </row>
    <row r="25" spans="1:2" x14ac:dyDescent="0.25">
      <c r="A25" t="s">
        <v>24</v>
      </c>
    </row>
    <row r="26" spans="1:2" x14ac:dyDescent="0.25">
      <c r="A26" t="s">
        <v>16</v>
      </c>
    </row>
    <row r="27" spans="1:2" x14ac:dyDescent="0.25">
      <c r="A27" t="s">
        <v>17</v>
      </c>
    </row>
    <row r="28" spans="1:2" x14ac:dyDescent="0.25">
      <c r="A28" t="s">
        <v>18</v>
      </c>
    </row>
    <row r="30" spans="1:2" x14ac:dyDescent="0.25">
      <c r="A30" s="3" t="s">
        <v>20</v>
      </c>
    </row>
    <row r="31" spans="1:2" x14ac:dyDescent="0.25">
      <c r="A31" t="s">
        <v>23</v>
      </c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Cristiane Arantes</cp:lastModifiedBy>
  <cp:lastPrinted>2019-12-26T21:01:00Z</cp:lastPrinted>
  <dcterms:created xsi:type="dcterms:W3CDTF">2018-08-24T20:28:36Z</dcterms:created>
  <dcterms:modified xsi:type="dcterms:W3CDTF">2020-01-24T12:29:25Z</dcterms:modified>
</cp:coreProperties>
</file>