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1 Demonstrativo Financeiro Contratual\VERSÃO COMPLETA - EXCEL E PDF\2025\"/>
    </mc:Choice>
  </mc:AlternateContent>
  <xr:revisionPtr revIDLastSave="0" documentId="13_ncr:1_{8BA1E78C-8F9C-4958-8175-51F0F53985D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C11" i="1"/>
  <c r="B11" i="1"/>
  <c r="E9" i="1" l="1"/>
  <c r="E8" i="1"/>
  <c r="B7" i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<sst xmlns="http://schemas.openxmlformats.org/spreadsheetml/2006/main" count="19" uniqueCount="19">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</sst>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B12" sqref="B12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8" t="s">
        <v>17</v>
      </c>
      <c r="B2" s="18"/>
      <c r="C2" s="18"/>
      <c r="D2" s="18"/>
      <c r="E2" s="18"/>
    </row>
    <row r="3" spans="1:8" x14ac:dyDescent="0.25">
      <c r="A3" s="18" t="s">
        <v>16</v>
      </c>
      <c r="B3" s="18"/>
      <c r="C3" s="18"/>
      <c r="D3" s="18"/>
      <c r="E3" s="18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16935801.72+1760794.99+122178.64+795156.96+2047805.75+1646271.82+1563396.08+5202678.3+562737.03+540916.23</f>
        <v>31177737.520000003</v>
      </c>
      <c r="C7" s="12">
        <v>24871405.960000001</v>
      </c>
      <c r="D7" s="11">
        <v>0</v>
      </c>
      <c r="E7" s="13">
        <f t="shared" ref="E7" si="0">B7-C7</f>
        <v>6306331.5600000024</v>
      </c>
      <c r="F7" s="6"/>
      <c r="G7" s="6"/>
    </row>
    <row r="8" spans="1:8" x14ac:dyDescent="0.25">
      <c r="A8" s="1" t="s">
        <v>1</v>
      </c>
      <c r="B8" s="12">
        <v>24871405.960000001</v>
      </c>
      <c r="C8" s="12">
        <v>23308009.880000003</v>
      </c>
      <c r="D8" s="11">
        <v>0</v>
      </c>
      <c r="E8" s="13">
        <f>B8-C8</f>
        <v>1563396.0799999982</v>
      </c>
      <c r="F8" s="7"/>
      <c r="G8" s="8"/>
      <c r="H8" s="8"/>
    </row>
    <row r="9" spans="1:8" x14ac:dyDescent="0.25">
      <c r="A9" s="1" t="s">
        <v>2</v>
      </c>
      <c r="B9" s="12">
        <v>24871405.960000001</v>
      </c>
      <c r="C9" s="12">
        <v>32741133.560000002</v>
      </c>
      <c r="D9" s="11">
        <v>0</v>
      </c>
      <c r="E9" s="13">
        <f>B9-C9</f>
        <v>-7869727.6000000015</v>
      </c>
      <c r="F9" s="9"/>
      <c r="G9" s="8"/>
      <c r="H9" s="8"/>
    </row>
    <row r="10" spans="1:8" x14ac:dyDescent="0.25">
      <c r="A10" s="1" t="s">
        <v>3</v>
      </c>
      <c r="B10" s="12">
        <v>24871405.960000001</v>
      </c>
      <c r="C10" s="17">
        <v>24871405.960000001</v>
      </c>
      <c r="D10" s="11">
        <v>0</v>
      </c>
      <c r="E10" s="13">
        <f t="shared" ref="E10:E11" si="1">B10-C10</f>
        <v>0</v>
      </c>
      <c r="F10" s="7"/>
      <c r="G10" s="8"/>
      <c r="H10" s="8"/>
    </row>
    <row r="11" spans="1:8" x14ac:dyDescent="0.25">
      <c r="A11" s="1" t="s">
        <v>4</v>
      </c>
      <c r="B11" s="12">
        <f>16935801.72+1760794.99+122178.64+795156.96+2047805.75+1646271.82+1563396.08</f>
        <v>24871405.960000001</v>
      </c>
      <c r="C11" s="12">
        <f>350529.4+795156.96+345094.21+288974.57+362797.9+413398.91+122178.64+9994733.39+1563396.08+1646271.82+2047805.75+6934400</f>
        <v>24864737.630000003</v>
      </c>
      <c r="D11" s="11">
        <v>0</v>
      </c>
      <c r="E11" s="13">
        <f t="shared" si="1"/>
        <v>6668.3299999982119</v>
      </c>
      <c r="F11" s="9"/>
      <c r="H11" s="8"/>
    </row>
    <row r="12" spans="1:8" x14ac:dyDescent="0.25">
      <c r="A12" s="1" t="s">
        <v>5</v>
      </c>
      <c r="B12" s="12"/>
      <c r="C12" s="12"/>
      <c r="D12" s="12"/>
      <c r="E12" s="12"/>
      <c r="F12" s="7"/>
      <c r="G12" s="8"/>
      <c r="H12" s="8"/>
    </row>
    <row r="13" spans="1:8" x14ac:dyDescent="0.25">
      <c r="A13" s="1" t="s">
        <v>6</v>
      </c>
      <c r="B13" s="12"/>
      <c r="C13" s="12"/>
      <c r="D13" s="12"/>
      <c r="E13" s="12"/>
      <c r="F13" s="4"/>
      <c r="G13" s="4"/>
      <c r="H13" s="4"/>
    </row>
    <row r="14" spans="1:8" x14ac:dyDescent="0.25">
      <c r="A14" s="1" t="s">
        <v>7</v>
      </c>
      <c r="B14" s="12"/>
      <c r="C14" s="12"/>
      <c r="D14" s="12"/>
      <c r="E14" s="12"/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59.25" customHeight="1" x14ac:dyDescent="0.25">
      <c r="A20" s="19" t="s">
        <v>18</v>
      </c>
      <c r="B20" s="19"/>
      <c r="C20" s="19"/>
      <c r="D20" s="19"/>
      <c r="E20" s="19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20"/>
      <c r="B22" s="20"/>
      <c r="C22" s="20"/>
      <c r="D22" s="20"/>
      <c r="E22" s="20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2023-07-17T15:55:16Z</cp:lastPrinted>
  <dcterms:created xsi:type="dcterms:W3CDTF">2018-08-24T20:28:36Z</dcterms:created>
  <dcterms:modified xsi:type="dcterms:W3CDTF">2025-06-10T18:40:13Z</dcterms:modified>
</cp:coreProperties>
</file>